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328"/>
  <workbookPr autoCompressPictures="0"/>
  <mc:AlternateContent xmlns:mc="http://schemas.openxmlformats.org/markup-compatibility/2006">
    <mc:Choice Requires="x15">
      <x15ac:absPath xmlns:x15ac="http://schemas.microsoft.com/office/spreadsheetml/2010/11/ac" url="https://worldbankgroup-my.sharepoint.com/personal/yoodally_worldbank_org/Documents/Burundi/GEF Tracking Tools &amp; Cofinancing at Closing/"/>
    </mc:Choice>
  </mc:AlternateContent>
  <xr:revisionPtr revIDLastSave="5" documentId="8_{4D660DB8-7B4B-42F2-837A-AB9D75391762}" xr6:coauthVersionLast="41" xr6:coauthVersionMax="41" xr10:uidLastSave="{B8C5C422-EC9B-490A-8E42-E27D07BA8325}"/>
  <bookViews>
    <workbookView xWindow="-110" yWindow="-110" windowWidth="19420" windowHeight="10420" tabRatio="737" firstSheet="2" activeTab="4" xr2:uid="{00000000-000D-0000-FFFF-FFFF00000000}"/>
  </bookViews>
  <sheets>
    <sheet name="Explanations" sheetId="7" state="hidden" r:id="rId1"/>
    <sheet name="drop down entries" sheetId="3" state="hidden" r:id="rId2"/>
    <sheet name="Objective 1. Section I" sheetId="20" r:id="rId3"/>
    <sheet name="Objective 1. Section II" sheetId="22" r:id="rId4"/>
    <sheet name="Objective 1. Section III" sheetId="21" r:id="rId5"/>
  </sheets>
  <externalReferences>
    <externalReference r:id="rId6"/>
    <externalReference r:id="rId7"/>
  </externalReferences>
  <definedNames>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 localSheetId="3">#REF!</definedName>
    <definedName name="kk">#REF!</definedName>
    <definedName name="level">[1]te_Proj_inputs!$B$31:$B$37</definedName>
    <definedName name="LULUCF">'drop down entries'!$E$49:$E$54</definedName>
    <definedName name="o1a">[1]te_Proj_inputs!$B$50:$B$55</definedName>
    <definedName name="Other">'drop down entries'!$F$49:$F$56</definedName>
    <definedName name="_xlnm.Print_Area" localSheetId="3">'Objective 1. Section II'!$B$1:$I$235</definedName>
    <definedName name="Renewable_Energy">'drop down entries'!$C$49:$C$59</definedName>
    <definedName name="tObjectives" localSheetId="3">#REF!</definedName>
    <definedName name="tObjectives">#REF!</definedName>
    <definedName name="Transport_Urban">'drop down entries'!$D$49:$D$59</definedName>
    <definedName name="TT_Choices">'drop down entries'!$A$49:$A$53</definedName>
    <definedName name="yn">[1]te_Proj_inputs!$C$3:$C$5</definedName>
  </definedNames>
  <calcPr calcId="191029"/>
  <extLs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http://schemas.microsoft.com/office/mac/excel/2008/main">
      <mx:ArchID Flags="2"/>
    </ext>
  </extLst>
</workbook>
</file>

<file path=xl/calcChain.xml><?xml version="1.0" encoding="utf-8"?>
<calcChain xmlns="http://schemas.openxmlformats.org/spreadsheetml/2006/main">
  <c r="G235" i="22" l="1"/>
  <c r="E235" i="22"/>
  <c r="D235" i="22"/>
  <c r="C235" i="22"/>
  <c r="D255" i="21" l="1"/>
  <c r="D257" i="21" s="1"/>
  <c r="C255" i="21"/>
  <c r="C257" i="21"/>
  <c r="D220" i="21"/>
  <c r="D222" i="21" s="1"/>
  <c r="C220" i="21"/>
  <c r="C222" i="21" s="1"/>
  <c r="D190" i="21"/>
  <c r="D192" i="21" s="1"/>
  <c r="C190" i="21"/>
  <c r="C192" i="21" s="1"/>
  <c r="D33" i="21"/>
  <c r="D32" i="21" s="1"/>
  <c r="D38" i="21"/>
  <c r="D37" i="21"/>
  <c r="D36" i="21" s="1"/>
  <c r="D45" i="21"/>
  <c r="C33" i="21"/>
  <c r="C32" i="21" s="1"/>
  <c r="C38" i="21"/>
  <c r="C37" i="21"/>
  <c r="C36" i="21" s="1"/>
  <c r="C45" i="21"/>
  <c r="C35" i="21"/>
  <c r="D96" i="21"/>
  <c r="D95" i="21"/>
  <c r="D94" i="21"/>
  <c r="D93" i="21"/>
  <c r="D80" i="21"/>
  <c r="D81" i="21"/>
  <c r="C80" i="21"/>
  <c r="C78" i="21" s="1"/>
  <c r="D64" i="21"/>
  <c r="C64" i="21"/>
  <c r="D58" i="21"/>
  <c r="C58" i="21"/>
  <c r="D53" i="21"/>
  <c r="C53" i="21"/>
  <c r="D78" i="21" l="1"/>
  <c r="D51" i="21"/>
  <c r="D72" i="21" s="1"/>
  <c r="D102" i="21" s="1"/>
  <c r="D85" i="21"/>
  <c r="D87" i="21"/>
  <c r="D88" i="21"/>
  <c r="D86" i="21"/>
  <c r="C51" i="21"/>
  <c r="C72" i="21" s="1"/>
  <c r="C102" i="21" s="1"/>
  <c r="D84" i="21" l="1"/>
</calcChain>
</file>

<file path=xl/sharedStrings.xml><?xml version="1.0" encoding="utf-8"?>
<sst xmlns="http://schemas.openxmlformats.org/spreadsheetml/2006/main" count="1095" uniqueCount="733">
  <si>
    <t>0: Budget management is very poor and significantly undermines effectiveness (e.g. late release of budget in financial year)
1: Budget management is poor and constrains effectiveness
2: Budget management is adequate but could be improved
3: Budget management is excellent and meets management needs</t>
  </si>
  <si>
    <t>TOTAL SCORE</t>
  </si>
  <si>
    <t>0: There is little or no maintenance of equipment and facilities
1: There is some ad hoc maintenance of equipment and facilities 
2: There is basic maintenance of equipment and facilities 
3: Equipment and facilities are well maintained</t>
  </si>
  <si>
    <t>Burundi</t>
  </si>
  <si>
    <t>Bururi province</t>
  </si>
  <si>
    <t>na</t>
  </si>
  <si>
    <t>Bururi Natural Forest Reserve</t>
  </si>
  <si>
    <t>0: Many important biodiversity, ecological or cultural values are being severely degraded 
1: Some biodiversity, ecological or cultural values are being severely degraded 
2: Some biodiversity, ecological and cultural values are being partially degraded but the most important values have not been significantly impacted
3: Biodiversity, ecological and cultural values are predominantly intact</t>
  </si>
  <si>
    <t>30. Condition of values: What is the condition of the important values of the protected area as compared to when it was first designated?</t>
  </si>
  <si>
    <t>30a: Condition of values: The assessment of the condition of values is based on research and/or monitoring</t>
  </si>
  <si>
    <r>
      <rPr>
        <b/>
        <sz val="10"/>
        <color indexed="8"/>
        <rFont val="Microsoft Sans Serif"/>
        <family val="2"/>
      </rPr>
      <t>Note:</t>
    </r>
    <r>
      <rPr>
        <sz val="10"/>
        <color indexed="8"/>
        <rFont val="Microsoft Sans Serif"/>
        <family val="2"/>
      </rPr>
      <t xml:space="preserve"> Please complete the management effectiveness tracking tool for</t>
    </r>
    <r>
      <rPr>
        <b/>
        <sz val="10"/>
        <color indexed="8"/>
        <rFont val="Microsoft Sans Serif"/>
        <family val="2"/>
      </rPr>
      <t xml:space="preserve"> EACH </t>
    </r>
    <r>
      <rPr>
        <sz val="10"/>
        <color indexed="8"/>
        <rFont val="Microsoft Sans Serif"/>
        <family val="2"/>
      </rPr>
      <t xml:space="preserve">protected area that is the target of the GEF intervention and create a new worksheet for each.
</t>
    </r>
    <r>
      <rPr>
        <b/>
        <sz val="10"/>
        <color indexed="8"/>
        <rFont val="Microsoft Sans Serif"/>
        <family val="2"/>
      </rPr>
      <t>Structure and content of the Tracking Tool - Objective 1. Section II:</t>
    </r>
    <r>
      <rPr>
        <sz val="10"/>
        <color indexed="8"/>
        <rFont val="Microsoft Sans Serif"/>
        <family val="2"/>
      </rPr>
      <t xml:space="preserve">
The Tracking Tool has two main sections: datasheets and assessment form. Both sections should be completed.
</t>
    </r>
    <r>
      <rPr>
        <b/>
        <sz val="10"/>
        <color indexed="8"/>
        <rFont val="Microsoft Sans Serif"/>
        <family val="2"/>
      </rPr>
      <t xml:space="preserve">1. Datasheets: </t>
    </r>
    <r>
      <rPr>
        <sz val="10"/>
        <color indexed="8"/>
        <rFont val="Microsoft Sans Serif"/>
        <family val="2"/>
      </rPr>
      <t xml:space="preserve">the data sheet comprises of two separate sections:
 Data sheet 1: records details of the assessment and some basic information about the site, such as name, size and location etc. 
 Data sheet 2: provides a generic list of threats which protected areas can face. On this data sheet the assessors are asked to identify threats and rank their impact on the protected area.
</t>
    </r>
    <r>
      <rPr>
        <b/>
        <sz val="10"/>
        <color indexed="8"/>
        <rFont val="Microsoft Sans Serif"/>
        <family val="2"/>
      </rPr>
      <t>2. Assessment Form:</t>
    </r>
    <r>
      <rPr>
        <sz val="10"/>
        <color indexed="8"/>
        <rFont val="Microsoft Sans Serif"/>
        <family val="2"/>
      </rPr>
      <t xml:space="preserve"> the assessment is structured around 30 questions presented in table format which includes three columns for recording details of the assessment, all of which should be completed. </t>
    </r>
  </si>
  <si>
    <t>Important: Please read the Guidelines posted on the GEF website before entering your data</t>
  </si>
  <si>
    <t>Ramsar site (see: http://ramsar.wetlands.org)</t>
  </si>
  <si>
    <t>Pls add up numbers from assessment form (questions 1 to 30)</t>
  </si>
  <si>
    <t xml:space="preserve">0: Although fees are theoretically applied, they are not collected
1: Fees are collected, but make no contribution to the protected area or its environs
2: Fees are collected, and make some contribution to the protected area and its environs
3: Fees are collected and make a substantial contribution to the protected area and its environs </t>
  </si>
  <si>
    <t xml:space="preserve">7.c Planning process: The results of monitoring, research and evaluation are routinely incorporated into planning </t>
  </si>
  <si>
    <t>25. Economic benefit: Is the protected area providing economic benefits to local communities, e.g. income, employment, payment for environmental services?</t>
  </si>
  <si>
    <t>21. Planning for land and water use: Does land and water use planning recognise the protected area and aid the achievement of objectives?</t>
  </si>
  <si>
    <t>0: The protected area does not deliver any economic benefits to local communities
1: Potential economic  benefits are recognised and plans to realise these are being developed
2: There is some flow of economic benefits to local communities 
3: There is a major flow of economic benefits to local communities from activities associated with the protected area</t>
  </si>
  <si>
    <t>INECN</t>
  </si>
  <si>
    <t xml:space="preserve">Protection of habitat; </t>
  </si>
  <si>
    <t>Conservation of biodiversity</t>
  </si>
  <si>
    <t>Local communitie will be consider as partner during elaboration and implementation of the management plan</t>
  </si>
  <si>
    <t>Physical demarcation with involvement of local community and local administration</t>
  </si>
  <si>
    <t xml:space="preserve"> Data Sheet 2: Protected Areas Threats (please complete a Data Sheet of threats and assessment for each protected area of the project).</t>
  </si>
  <si>
    <t>0: There are no visitor facilities and services despite an identified need
1: Visitor facilities and services are inappropriate for current levels of visitation 
2: Visitor facilities and services are adequate for current levels of visitation but could be improved
3: Visitor facilities and services are excellent for current levels of visitation</t>
  </si>
  <si>
    <t>26. Monitoring and evaluation: Are management activities monitored against performance?</t>
  </si>
  <si>
    <t>28. Commercial tourism operators: Do commercial tour operators contribute to protected area management?</t>
  </si>
  <si>
    <t>29. Fees: If fees (i.e. entry fees or fines) are applied, do they help protected area management?</t>
  </si>
  <si>
    <t>24 a. Impact on communities: There is open communication and trust between local and/or  indigenous people, stakeholders and protected area managers</t>
  </si>
  <si>
    <t xml:space="preserve">24 b. Impact on communities: Programmes to enhance community welfare, while conserving protected area resources, are being implemented </t>
  </si>
  <si>
    <t>24 c. Impact on communities: Local and/or indigenous people actively support the protected area</t>
  </si>
  <si>
    <t>30b: Condition of values Specific management programmes are being implemented to address threats to biodiversity, ecological and cultural values</t>
  </si>
  <si>
    <t>30c: Condition of values: Activities to maintain key biodiversity, ecological and cultural values are a routine part of park management</t>
  </si>
  <si>
    <t>Comments and Next Steps</t>
  </si>
  <si>
    <t>UNESCO Man and Biosphere Reserves  (see: http://www.unesco.org/new/en/natural-sciences/environment/ecological-sciences/man-and-biosphere-programme/</t>
  </si>
  <si>
    <t xml:space="preserve">UNESCO World Heritage site (see: http://whc.unesco.org/en/list) </t>
  </si>
  <si>
    <t>Please indicate your answer here</t>
  </si>
  <si>
    <t>1:  National
2:  IUCN Category
3:  International (please  complete lines 35-69 as necessary )</t>
  </si>
  <si>
    <t xml:space="preserve">
1:  State
2:  Private
3:  Community
4:  Other</t>
  </si>
  <si>
    <t>0: N/A
1: Low
2: Medium
3: High</t>
  </si>
  <si>
    <t xml:space="preserve">List the two primary protected area management objectives in below:  </t>
  </si>
  <si>
    <t xml:space="preserve">Tracking Tool for Biodiversity Projects in GEF-3, GEF-4, and GEF-5                                  </t>
  </si>
  <si>
    <t>0: Local communities have no input into decisions relating to the management of the protected area
1: Local communities have some input into discussions relating to management but no direct role in management
2: Local communities directly contribute to some relevant  decisions relating to management but their involvement could be improved
3: Local communities directly participate in all relevant decisions relating to management, e.g. co-management</t>
  </si>
  <si>
    <t>21a. Land and water planning for habitat conservation: Planning and management in the catchment or landscape containing the protected area incorporates provision for adequate environmental conditions (e.g. volume, quality and timing of water flow, air pollution levels etc) to sustain relevant habitats.</t>
  </si>
  <si>
    <t>0: No firm objectives have been agreed for the protected area 
1: The protected area has agreed objectives, but is not managed according to these objectives
2: The protected area has agreed objectives, but is only partially managed according to these objectives
3: The protected area has agreed objectives and is managed to meet these objectives</t>
  </si>
  <si>
    <t xml:space="preserve">7.a Planning process: The planning process allows adequate opportunity for key stakeholders to influence the management plan </t>
  </si>
  <si>
    <t xml:space="preserve">7.b Planning process: There is an established schedule and process for periodic review and updating of the management plan </t>
  </si>
  <si>
    <t>0: There is no monitoring and evaluation in the protected area
1: There is some ad hoc monitoring and evaluation, but no overall strategy and/or no regular collection of results
2: There is an agreed and implemented monitoring and evaluation system but results do not feed back into management
3: A good monitoring and evaluation system exists, is well implemented and used in adaptive management</t>
  </si>
  <si>
    <t>27. Visitor facilities: Are visitor facilities adequate?</t>
  </si>
  <si>
    <t>0: There is no contact between managers and neighbouring official or corporate land and water users
1: There is contact between managers and neighbouring official or corporate land and water users but little or no cooperation
2: There is contact between managers and neighbouring official or corporate land and water users, but only some co-operation 
3: There is regular contact between managers and neighbouring official or corporate land and water users, and substantial co-operation on management</t>
  </si>
  <si>
    <t xml:space="preserve">22. State and commercial neighbours:Is there co-operation with adjacent land and water users? </t>
  </si>
  <si>
    <t>23. Indigenous people: Do indigenous and traditional peoples resident or regularly using the protected area have input to management decisions?</t>
  </si>
  <si>
    <t>0: There is little or no contact between managers and tourism operators using the protected area
1: There is contact between managers and tourism operators but this is largely confined to administrative or regulatory matters
2: There is limited co-operation between managers and tourism operators to enhance visitor experiences and maintain protected area values
3: There is good co-operation between managers and tourism operators to enhance visitor experiences, and maintain protected area values</t>
  </si>
  <si>
    <t xml:space="preserve">18. Equipment: Is equipment sufficient for management needs?
</t>
  </si>
  <si>
    <t>0: Indigenous and traditional peoples have no input into decisions relating to the management of the protected area
1: Indigenous and traditional peoples have some input into discussions relating to management but no direct role in management
2: Indigenous and traditional peoples directly contribute to some relevant decisions relating to management but their involvement could be improved
3: Indigenous and traditional peoples directly participate in all relevant decisions relating to management, e.g. co-management</t>
  </si>
  <si>
    <t>24. Local communities: Do local communities resident or near the protected area have input to management decisions?</t>
  </si>
  <si>
    <t xml:space="preserve">0: There are little or no equipment and facilities for management needs
1: There are some equipment and facilities but these are inadequate for most management needs
2: There are equipment and facilities, but still some gaps that constrain management
3: There are adequate equipment and facilities </t>
  </si>
  <si>
    <t>19. Maintenance of equipment: Is equipment adequately maintained?</t>
  </si>
  <si>
    <t>20. Education and awareness: Is there a planned education programme linked to the objectives and needs?</t>
  </si>
  <si>
    <t xml:space="preserve">0: Protection systems (patrols, permits etc) do not exist or are not effective in controlling access/resource use
1: Protection systems are only partially effective in controlling access/resource use
2: Protection systems are moderately effective in controlling access/resource use 
3: Protection systems are largely or wholly effective in controlling access/ resource use 
</t>
  </si>
  <si>
    <t>21b. Land and water planning for habitat conservation: Management of corridors linking the protected area provides for wildlife passage to key habitats outside the protected area (e.g. to allow migratory fish to travel between freshwater spawning sites and the sea, or to allow animal migration).</t>
  </si>
  <si>
    <t>21c. Land and water planning for habitat conservation:  "Planning adresses ecosystem-specific needs and/or the needs of particular species of concern at an ecosystem scale (e.g. volume, quality and timing of freshwater flow to sustain particular species, fire management to maintain savannah habitats etc.)"</t>
  </si>
  <si>
    <t>0: Adjacent land and water use planning does not take into account the needs of the protected area and activities/policies are detrimental to the survival of the area 
1: Adjacent land and water use planning does not  takes into account the long term needs of the protected area, but activities are not detrimental the area 
2: Adjacent land and water use planning partially takes into account the long term needs of the protected area
3: Adjacent land and water use planning fully takes into account the long term needs of the protected area</t>
  </si>
  <si>
    <t>0: Active resource management is not being undertaken 
1: Very few of the requirements for active management of critical habitats, species, ecological processes and cultural values  are being implemented
2: Many of the requirements for active management of critical habitats, species, ecological processes and, cultural values are being implemented but some key issues are not being addressed
3: Requirements for active management of critical habitats, species, ecological processes and, cultural values are being substantially or fully implemented</t>
  </si>
  <si>
    <t>13. Staff numbers: Are there enough people employed to manage the protected area?</t>
  </si>
  <si>
    <t>0: There are no staff  
1: Staff numbers are inadequate for critical management activities
2: Staff numbers are below optimum level for critical management activities
3: Staff numbers are adequate for the management needs of the protected area</t>
  </si>
  <si>
    <t>14. Staff training: Are staff adequately trained to fulfill management objectives?</t>
  </si>
  <si>
    <t>0: Staff lack the skills needed for protected area management
1: Staff training and skills are low relative to the needs of the protected area
2: Staff training and skills are adequate, but could be further improved to fully achieve the objectives of management
3: Staff training and skills are aligned with the management needs of the protected area</t>
  </si>
  <si>
    <t>15. Current budget: Is the current budget sufficient?</t>
  </si>
  <si>
    <t>16. Security of budget: Is the budget secure?</t>
  </si>
  <si>
    <t xml:space="preserve">0: There is no secure budget for the protected area and management is wholly reliant on outside or highly variable funding  
1: There is very little secure budget and the protected area could not function adequately without outside funding 
2: There is a reasonably secure core budget for regular operation of the protected area but many innovations and initiatives are reliant on outside funding
3: There is a secure budget for the protected area and its management needs 
</t>
  </si>
  <si>
    <t>17. Management of budget: Is the budget managed to meet critical management needs?</t>
  </si>
  <si>
    <t>9. Resource inventory: Do you have enough information to manage the area?</t>
  </si>
  <si>
    <t xml:space="preserve">0: There is little or no information available on the critical habitats, species and cultural values of the protected area 
1: Information on the critical habitats, species, ecological processes and cultural values of the protected area is not sufficient to support planning and decision making
2: Information on the critical habitats, species, ecological processes and cultural values of the protected area is sufficient for most key areas of planning and decision making 
3: Information on the critical habitats, species, ecological processes and cultural values  of the protected area is sufficient to support all areas of planning and decision making </t>
  </si>
  <si>
    <t xml:space="preserve">0: There is no education and awareness programme
1: There is a limited and ad hoc education and awareness programme 
2: There is an education and awareness programme but it only partly meets needs and could be improved
3: There is an appropriate and fully implemented education and awareness programme </t>
  </si>
  <si>
    <t>0: There is no survey or research work taking place in the protected area
1: There is a small amount of survey and research work but it is not directed towards the needs of protected area management
2: There is considerable survey and research work but it is not directed towards the needs of protected area management 
3:There is a comprehensive, integrated programme of survey and research work, which is relevant to management needs</t>
  </si>
  <si>
    <t>11. Research: Is there a programme of management-orientated survey and research work?</t>
  </si>
  <si>
    <t>12. Resource management: Is active resource management being undertaken?</t>
  </si>
  <si>
    <t>0: There are no regulations for controlling land use and activities in the protected area 
1: Some regulations for controlling land use and activities in the protected area exist but these are major weaknesses
2: Regulations for controlling land use and activities in the protected area exist but there are some weaknesses or gaps
3: Regulations for controlling inappropriate land use and activities in the protected area exist and provide an excellent basis for management</t>
  </si>
  <si>
    <t xml:space="preserve">1. Legal status: Does the protected area have legal status (or in the case of private reserves is covered by a covenant or similar)? </t>
  </si>
  <si>
    <t xml:space="preserve">2. Protected area regulations: Are appropriate regulations in place to control land use and activities (e.g. hunting)?
</t>
  </si>
  <si>
    <t>0: There is no budget for management of the protected area
1: The available budget is inadequate for basic management needs and presents a serious constraint to the capacity to manage
2: The available budget is acceptable but could be further improved to fully achieve effective management
3: The available budget is sufficient and meets the full management needs of the protected area</t>
  </si>
  <si>
    <t>0: Inadequacies in protected area design mean achieving the major objectives of the protected area is very difficult
1: Inadequacies in protected area design mean that achievement of major objectives is difficult but some mitigating actions are being taken (e.g. agreements with adjacent land owners for wildlife corridors or introduction of appropriate catchment management)
2: Protected area design is not significantly constraining achievement of objectives, but could be improved (e.g. with respect to larger scale ecological processes)
3: Protected area design helps achievement of objectives; it is appropriate for species and habitat conservation; and maintains ecological processes such as surface and groundwater flows at a catchment scale, natural disturbance patterns etc</t>
  </si>
  <si>
    <t>8. Regular work plan: Is there a regular work plan and is it being implemented</t>
  </si>
  <si>
    <t>0: The boundary of the protected area is not known by the management authority or local residents/neighbouring land users
1: The boundary of the protected area is known by the management authority but is not known by local residents/neighbouring land users 
2: The boundary of the protected area is known by both the management authority and local residents/neighbouring land users but is not appropriately demarcated
3: The boundary of the protected area is known by the management authority and local residents/neighbouring land users and is appropriately demarcated</t>
  </si>
  <si>
    <t>5.1 Hunting, killing and collecting terrestrial animals (including killing of animals as a result of human/wildlife conflict)</t>
  </si>
  <si>
    <t>5.2 Gathering terrestrial plants or plant products (non-timber)</t>
  </si>
  <si>
    <t>5.3 Logging and wood harvesting</t>
  </si>
  <si>
    <t>5.4 Fishing, killing  and harvesting aquatic resources</t>
  </si>
  <si>
    <t>6. Human intrusions and disturbance within a protected area</t>
  </si>
  <si>
    <t>6.1 Recreational activities and tourism</t>
  </si>
  <si>
    <t xml:space="preserve">10. Protection systems: 
Are systems in place to control access/resource use in the protected area?
</t>
  </si>
  <si>
    <t>0: The protected area is not gazetted/covenanted                                            1: There is agreement that the protected area should be gazetted/covenanted but the process has not yet begun                              2: The protected area is in the process of being gazetted/covenanted but the process is still incomplete (includes sites designated under international conventions, such as Ramsar, or local/traditional law such as community conserved areas, which do not yet have national legal status or covenant)                                                                                                      3: The protected area has been formally gazetted/covenanted</t>
  </si>
  <si>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</si>
  <si>
    <t>9. Pollution entering or generated within protected area</t>
  </si>
  <si>
    <t>Threats from introduction of exotic and/or excess materials or energy from point and non-point sources</t>
  </si>
  <si>
    <t>9.1 Household sewage and urban waste water</t>
  </si>
  <si>
    <t xml:space="preserve">9.1a  Sewage and waste water from protected area facilities (e.g. toilets, hotels etc) </t>
  </si>
  <si>
    <t>0: The staff have no effective capacity/resources to enforce protected area legislation and regulations 
1: There are major deficiencies in staff capacity/resources to enforce protected area legislation and regulations (e.g. lack of skills, no patrol budget, lack of institutional support)
2: The staff have acceptable capacity/resources to enforce protected area legislation and regulations but some deficiencies remain
3: The staff have excellent capacity/resources to enforce protected area legislation and regulations</t>
  </si>
  <si>
    <t>9.2 Industrial, mining and military effluents and discharges (e.g. poor water quality discharge from dams, e.g. unnatural temperatures, de-oxygenated, other pollution)</t>
  </si>
  <si>
    <t>9.3 Agricultural and forestry effluents (e.g. excess fertilizers or pesticides)</t>
  </si>
  <si>
    <t>9.4 Garbage and solid waste</t>
  </si>
  <si>
    <t>9.5 Air-borne pollutants</t>
  </si>
  <si>
    <t>9.6 Excess energy (e.g. heat pollution, lights etc)</t>
  </si>
  <si>
    <t>10. Geological events</t>
  </si>
  <si>
    <t>Threats from human activities that alter, destroy or disturb habitats and species associated with non-consumptive uses of biological resources</t>
  </si>
  <si>
    <t>6.2 War, civil unrest and military exercises</t>
  </si>
  <si>
    <t>6.3 Research, education and other work-related activities in protected areas</t>
  </si>
  <si>
    <t>6.4 Activities of protected area managers (e.g. construction or vehicle use, artificial watering points and dams)</t>
  </si>
  <si>
    <t xml:space="preserve">3. Law 
Enforcement: Can staff (i.e. those with responsibility for managing the site) enforce protected area rules well enough?
</t>
  </si>
  <si>
    <t>4. Protected area objectives: Is management undertaken according to agreed objectives?</t>
  </si>
  <si>
    <t>5. Protected area design: Is the protected area the right size and shape to protect species, habitats, ecological processes and water catchments of key conservation concern?</t>
  </si>
  <si>
    <t xml:space="preserve">6. Protected area boundary demarcation: 
Is the boundary known and demarcated?
</t>
  </si>
  <si>
    <t>7. Management plan: Is there a management plan and is it being implemented?</t>
  </si>
  <si>
    <t>0: No                                                                                                                                 1: Yes</t>
  </si>
  <si>
    <t>0: No regular work plan exists 
1: A regular work plan exists but few of the activities are implemented
2: A regular work plan exists and many activities are implemented
3: A regular work plan exists and all activities are implemented</t>
  </si>
  <si>
    <t>8.2 Introduced genetic material (e.g. genetically modified organisms)</t>
  </si>
  <si>
    <t xml:space="preserve">Please choose all relevant existing threats as either of high, medium or low significance. Threats ranked as of high significance are those which are seriously degrading values; medium are those threats having some negative impact and those characterised as low are threats which are present but not seriously impacting values or N/A where the threat is not present or not applicable in the protected area. </t>
  </si>
  <si>
    <t>Threats from human settlements or other non-agricultural land uses with a substantial footprint</t>
  </si>
  <si>
    <t>2. Agriculture and aquaculture within a protected area</t>
  </si>
  <si>
    <t xml:space="preserve">Fulfilment of three functions of MAB </t>
  </si>
  <si>
    <t xml:space="preserve">1.1 Housing and settlement </t>
  </si>
  <si>
    <t xml:space="preserve">1.2 Commercial and industrial areas </t>
  </si>
  <si>
    <t xml:space="preserve">1.3 Tourism and recreation infrastructure </t>
  </si>
  <si>
    <t>Geological events may be part of natural disturbance regimes in many ecosystems. But they can be a threat if a species or habitat is damaged and has lost its resilience and is vulnerable to disturbance. Management capacity to respond to some of these changes may be limited.</t>
  </si>
  <si>
    <t>10.1 Volcanoes</t>
  </si>
  <si>
    <t>10.2 Earthquakes/Tsunamis</t>
  </si>
  <si>
    <t>10.3 Avalanches/ Landslides</t>
  </si>
  <si>
    <t xml:space="preserve">10.4 Erosion and siltation/ deposition (e.g. shoreline or riverbed changes) </t>
  </si>
  <si>
    <t>11. Climate change and severe weather</t>
  </si>
  <si>
    <t>Threats from long-term climatic changes which may be linked to global warming and other severe climatic/weather events outside of the natural range of variation</t>
  </si>
  <si>
    <t>11.1 Habitat shifting and alteration</t>
  </si>
  <si>
    <t>11.2 Droughts</t>
  </si>
  <si>
    <t>11.3 Temperature extremes</t>
  </si>
  <si>
    <t>11.4 Storms and flooding</t>
  </si>
  <si>
    <t>12.1 Loss of cultural links, traditional knowledge and/or management practices</t>
  </si>
  <si>
    <t>12.2 Natural deterioration of important cultural site values</t>
  </si>
  <si>
    <t>12.3 Destruction of cultural heritage buildings, gardens, sites etc</t>
  </si>
  <si>
    <t>12. Specific cultural and social threats</t>
  </si>
  <si>
    <r>
      <t>1.</t>
    </r>
    <r>
      <rPr>
        <b/>
        <sz val="7"/>
        <color indexed="8"/>
        <rFont val="Microsoft Sans Serif"/>
        <family val="2"/>
      </rPr>
      <t> </t>
    </r>
    <r>
      <rPr>
        <b/>
        <sz val="9"/>
        <color indexed="8"/>
        <rFont val="Microsoft Sans Serif"/>
        <family val="2"/>
      </rPr>
      <t>Residential and commercial development within a protected area</t>
    </r>
  </si>
  <si>
    <t xml:space="preserve">0: N/A
1: Low
2: Medium
3: High
</t>
  </si>
  <si>
    <t>Assessment Form</t>
  </si>
  <si>
    <t>4.2 Utility and service lines (e.g. electricity cables, telephone lines,)</t>
  </si>
  <si>
    <t>4.3 Shipping lanes and canals</t>
  </si>
  <si>
    <t>4.4 Flight paths</t>
  </si>
  <si>
    <t>4. Transportation and service corridors within a protected area</t>
  </si>
  <si>
    <t>Threats from long narrow transport corridors and the vehicles that use them including associated wildlife mortality</t>
  </si>
  <si>
    <t>5. Biological resource use and harm within a protected area</t>
  </si>
  <si>
    <t>Threats from consumptive use of "wild" biological resources including both deliberate and unintentional harvesting effects; also persecution or control of specific species (note this includes hunting and killing of animals)</t>
  </si>
  <si>
    <t>Annual budget (US$)  for recurrent (operational) funds – excluding staff salary costs</t>
  </si>
  <si>
    <t>Avoided deforestation/degradation</t>
  </si>
  <si>
    <t>Agriculture/agroforestry</t>
  </si>
  <si>
    <t>6.5 Deliberate vandalism, destructive activities or threats to protected area staff and visitors</t>
  </si>
  <si>
    <t xml:space="preserve">7. Natural system modifications </t>
  </si>
  <si>
    <t>Threats from other actions that convert or degrade habitat or change the way the ecosystem functions</t>
  </si>
  <si>
    <t>7.1 Fire and fire suppression (including arson)</t>
  </si>
  <si>
    <t xml:space="preserve">7.2 Dams, hydrological modification and water management/use </t>
  </si>
  <si>
    <t>7.3a Increased fragmentation within protected area</t>
  </si>
  <si>
    <t>7.3b Isolation from other natural habitat (e.g. deforestation, dams without effective aquatic wildlife passages)</t>
  </si>
  <si>
    <t>7.3c Other ‘edge effects’ on park values</t>
  </si>
  <si>
    <t>7.3d Loss of keystone species (e.g. top predators, pollinators etc)</t>
  </si>
  <si>
    <t>8. Invasive and other problematic species and genes</t>
  </si>
  <si>
    <t xml:space="preserve">Threats from terrestrial and aquatic non-native and native plants, animals, pathogens/microbes or genetic materials that have or are predicted to have harmful effects on biodiversity following introduction, spread and/or increase </t>
  </si>
  <si>
    <t>8.1 Invasive non-native/alien plants (weeds)</t>
  </si>
  <si>
    <t>8.1a Invasive non-native/alien animals</t>
  </si>
  <si>
    <t>8.1b Pathogens (non-native or native but creating new/increased problems)</t>
  </si>
  <si>
    <t xml:space="preserve">Designations(please choose 1-3)  </t>
  </si>
  <si>
    <t>Objective 1: Catalyzing Sustainability of Protected Area Systems</t>
  </si>
  <si>
    <t>Information on International Designations</t>
  </si>
  <si>
    <t>Site name</t>
  </si>
  <si>
    <t>Site area</t>
  </si>
  <si>
    <t>Geographical co-ordinates</t>
  </si>
  <si>
    <t>Date Listed</t>
  </si>
  <si>
    <t>Statement of Outstanding Universal Value</t>
  </si>
  <si>
    <t xml:space="preserve">Criteria for designation </t>
  </si>
  <si>
    <t>(i.e. criteria i to x)</t>
  </si>
  <si>
    <t>Geographical number</t>
  </si>
  <si>
    <t>Reason for Designation (see Ramsar Information Sheet)</t>
  </si>
  <si>
    <t>Total, Core, Buffe, and Transition</t>
  </si>
  <si>
    <t>Please list other designations (i.e. ASEAN Heritage, Natura 2000) and any supporting information below</t>
  </si>
  <si>
    <t>Name</t>
  </si>
  <si>
    <t>Detail</t>
  </si>
  <si>
    <t>Carbon Monitoring</t>
  </si>
  <si>
    <t>This Tracking Tool shall track the targets and their achievements from concept (PIF) to evaluation.</t>
  </si>
  <si>
    <t>It is consistent with the results framework for Climate Change Mitigation.</t>
  </si>
  <si>
    <t>The data that we collect through this Tracking Tool are intended to be fed automatically into the PMIS.</t>
  </si>
  <si>
    <t>Number of Permanent staff</t>
  </si>
  <si>
    <t>Number of Temporary staff</t>
  </si>
  <si>
    <t>Carbon monitoring</t>
  </si>
  <si>
    <t>Carbon capture and storage</t>
  </si>
  <si>
    <t>Waste management</t>
  </si>
  <si>
    <t>Energy storage</t>
  </si>
  <si>
    <t>Fuel cells</t>
  </si>
  <si>
    <t>Management system</t>
  </si>
  <si>
    <t>Monitoring system</t>
  </si>
  <si>
    <t>Notes</t>
  </si>
  <si>
    <t>Month DD, YYYY (e.g., May 12, 2010)</t>
  </si>
  <si>
    <t>Threats from farming and grazing as a result of agricultural expansion and intensification, including silviculture, mariculture and aquaculture</t>
  </si>
  <si>
    <t>2.1 Annual and perennial non-timber crop cultivation</t>
  </si>
  <si>
    <t>2.1a Drug cultivation</t>
  </si>
  <si>
    <t xml:space="preserve">2.2 Wood and pulp plantations </t>
  </si>
  <si>
    <t xml:space="preserve">2.3 Livestock farming and grazing </t>
  </si>
  <si>
    <t xml:space="preserve">2.4 Marine and freshwater aquaculture </t>
  </si>
  <si>
    <t>3. Energy production and mining within a protected area</t>
  </si>
  <si>
    <t>Threats from production of non-biological resources</t>
  </si>
  <si>
    <t xml:space="preserve">3.1 Oil and gas drilling </t>
  </si>
  <si>
    <t xml:space="preserve">3.2 Mining and quarrying </t>
  </si>
  <si>
    <t>3.3 Energy generation, including from hydropower dams</t>
  </si>
  <si>
    <t>4.1 Roads and railroads (include road-killed animals)</t>
  </si>
  <si>
    <t xml:space="preserve">SECTION II: Management Effectiveness Tracking Tool for Protected Areas </t>
  </si>
  <si>
    <t>Name, affiliation and contact details for person responsible for completing the METT (email etc.)</t>
  </si>
  <si>
    <t>Date assessment carried out</t>
  </si>
  <si>
    <t>Name of protected area</t>
  </si>
  <si>
    <t>WDPA site code (these codes can be found on www.unep-wcmc.org/wdpa/)</t>
  </si>
  <si>
    <t>Location of protected area (province and if possible map reference)</t>
  </si>
  <si>
    <t xml:space="preserve">Date of establishment </t>
  </si>
  <si>
    <t>Management Authority</t>
  </si>
  <si>
    <t>Size of protected area (ha)</t>
  </si>
  <si>
    <t>What are the main values for which the area is designated</t>
  </si>
  <si>
    <t>Management objective 1</t>
  </si>
  <si>
    <t>Management objective 2</t>
  </si>
  <si>
    <t>No. of people involved in completing assessment</t>
  </si>
  <si>
    <t>Geothermal</t>
  </si>
  <si>
    <t>Hydrogen</t>
  </si>
  <si>
    <t>Industrial Processes</t>
  </si>
  <si>
    <t>Wind</t>
  </si>
  <si>
    <t>Solar Thermal Heating</t>
  </si>
  <si>
    <t>Solar Thermal Cooling</t>
  </si>
  <si>
    <t>Annual budget (US$) for project or other supplementary funds – excluding staff salary costs</t>
  </si>
  <si>
    <t xml:space="preserve"> </t>
  </si>
  <si>
    <t>Eastern Afromontane Biodiversity Hotspot</t>
  </si>
  <si>
    <t>OBPE</t>
  </si>
  <si>
    <t>Nzigiyimpa Léonidas ( INECN, nzigiyimpal@yahoo.fr), Julian Lee ( WB, jlee7@worldbank.org).</t>
  </si>
  <si>
    <t>Decree of application</t>
  </si>
  <si>
    <t>Project has provided staff with resources to better apply the law; night patrols have been added</t>
  </si>
  <si>
    <t>The managment plan will define clear objectives and implementation measures</t>
  </si>
  <si>
    <t>No change is expected</t>
  </si>
  <si>
    <t xml:space="preserve">
1:  PA manager 
2:  PA staff
3:  Other PA agency staff   
4:  Donors                                                                                                                         5:  NGOs                                                                                                                           6: External experts                                                                                                         7: Local community                                                                                                             8: Other </t>
  </si>
  <si>
    <t xml:space="preserve">Ownership details (please choose 1-4) </t>
  </si>
  <si>
    <t>Including: (please choose 1-8)</t>
  </si>
  <si>
    <t>conservation, development and logistic support</t>
  </si>
  <si>
    <t>Data Sheet 1: Reporting Progress at Protected Area Sites</t>
  </si>
  <si>
    <t>Renewable Energy</t>
  </si>
  <si>
    <t>Mixed</t>
  </si>
  <si>
    <t>Solar Thermal Power</t>
  </si>
  <si>
    <t>Marine Tech</t>
  </si>
  <si>
    <t>if -- then ... Drop down</t>
  </si>
  <si>
    <t>Protected Sheet</t>
  </si>
  <si>
    <t>digit_input</t>
  </si>
  <si>
    <t>Synergies with ODS</t>
  </si>
  <si>
    <t>Cook Stoves</t>
  </si>
  <si>
    <t>Afforestation</t>
  </si>
  <si>
    <t>Reforestation</t>
  </si>
  <si>
    <t>Agriculture/Agroforestry</t>
  </si>
  <si>
    <t>Avoided Deforestation/Degradation</t>
  </si>
  <si>
    <t>Community relations have further improved since the baseline</t>
  </si>
  <si>
    <t>Please fill in the relevant indicators for each component that is included in the project.</t>
  </si>
  <si>
    <t>Numerousl people recognize the benefit from PA and agree to continue to protect Bururi NFR by specific action such as involvement in demarcation of boundary, sanction to those who exploit illegaly NR in the PA; outreach activities continue</t>
  </si>
  <si>
    <t>Some employment generation; the next phase of the project should improve upon this, including through HIMO, tourism</t>
  </si>
  <si>
    <t>The management plan will define more systematic M&amp;E</t>
  </si>
  <si>
    <t>Visitor facilties have improved as a result of PADZOC, but more activities are forthcoming, including installation of paths, campsites etc.</t>
  </si>
  <si>
    <t>The marketing strategy planned for 2016 will focus on establishing links with tourism operators in Bujumbura</t>
  </si>
  <si>
    <t>Entry fees are collected and flow directly into park operations</t>
  </si>
  <si>
    <t>Décembre 23, 2015</t>
  </si>
  <si>
    <t>Bururi Natural Forest</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</si>
  <si>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</si>
  <si>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</si>
  <si>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</si>
  <si>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Country</t>
  </si>
  <si>
    <t>Transport/Urban Planning</t>
  </si>
  <si>
    <t>TT_Choices</t>
  </si>
  <si>
    <t>Energy_Efficiency</t>
  </si>
  <si>
    <t>Renewable_Energy</t>
  </si>
  <si>
    <t>Transport_Urban</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</si>
  <si>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</si>
  <si>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</si>
  <si>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</si>
  <si>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</si>
  <si>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</si>
  <si>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</si>
  <si>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</si>
  <si>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</si>
  <si>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</si>
  <si>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</si>
  <si>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</si>
  <si>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</si>
  <si>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</si>
  <si>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</si>
  <si>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</si>
  <si>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</si>
  <si>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</si>
  <si>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</si>
  <si>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</si>
  <si>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LULUCF</t>
  </si>
  <si>
    <t>Biomass</t>
  </si>
  <si>
    <t>Lighting</t>
  </si>
  <si>
    <t>Cogeneration</t>
  </si>
  <si>
    <t>Bururi Province</t>
  </si>
  <si>
    <t>Biodiversity (fauna, birds, amphibians &amp; plants)</t>
  </si>
  <si>
    <t>Photovoltaic</t>
  </si>
  <si>
    <t>Hydro</t>
  </si>
  <si>
    <t>Other</t>
  </si>
  <si>
    <t>Energy Efficiency</t>
  </si>
  <si>
    <t>Projet de renforcement de la contribution des produits forestiers non ligneux  à la sécurité alimentaire en afrique Centrale ( GCP/RAF/479/AFB)</t>
  </si>
  <si>
    <t>Sept 24, 2016</t>
  </si>
  <si>
    <t>Bururi Nature Reserve forest</t>
  </si>
  <si>
    <t xml:space="preserve">Chimps, Cardioglossa cyaneospila, Entandrophragma excelsum,, Chysophyllum gorungasanum, ,,, </t>
  </si>
  <si>
    <t>Protection pf biodiversity</t>
  </si>
  <si>
    <t>Protection of habitat and Ecotourism</t>
  </si>
  <si>
    <t>IBA</t>
  </si>
  <si>
    <t>Nzigiyimpa Léonidas (OBPE, nzigiyimpal@yahoo,fr, Nishikare Jérôme: nishijerome3@yahoo,fr, Ntakiyiruta Odette, odntakiyiruta@gmail,com</t>
  </si>
  <si>
    <t>Management plan will be designed in 2015</t>
  </si>
  <si>
    <t>Regular work plans continue to exist, and activities can now be carried out with PADZOC funding</t>
  </si>
  <si>
    <t>Information is sufficient; the management plan may recommend further improvements</t>
  </si>
  <si>
    <t>Improved patrols, collaboration with local authorities and with the police, as well as improved community relations have improved the quality of protection systems</t>
  </si>
  <si>
    <t>No change in number of employees</t>
  </si>
  <si>
    <t>Staff training planned for 2015</t>
  </si>
  <si>
    <t xml:space="preserve">PADZOC budget has made a major difference to the quality of management; </t>
  </si>
  <si>
    <t>While PADZOC is providing a budget for the duration of the project, funding beyond the project's lifetime is not secure; contacts are being established with embassies in Bujumbura to assess availability of small grants</t>
  </si>
  <si>
    <t>PADZOC has provided for major improvements</t>
  </si>
  <si>
    <t>Activities are being implemented with environment clubs and community associations</t>
  </si>
  <si>
    <t>The management plan will define how relations with the Batwa should be handled; in addition, current initiatives are ongoing</t>
  </si>
  <si>
    <t>Programmes are in the planning stage, including income generating activities</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</si>
  <si>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GEF-3,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GEF-3, GEF-4, and GEF-5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</si>
  <si>
    <t>I. General Data</t>
  </si>
  <si>
    <t>Project Title</t>
  </si>
  <si>
    <t>Watershed Approach to Sustainable Coffee Production in Burundi.</t>
    <phoneticPr fontId="17" type="noConversion"/>
  </si>
  <si>
    <t>GEF Project ID</t>
  </si>
  <si>
    <t>Agency Project ID</t>
  </si>
  <si>
    <t>127258 (World Bank)</t>
  </si>
  <si>
    <t>Implementing Agency</t>
  </si>
  <si>
    <t>Project Type</t>
  </si>
  <si>
    <t>FSP</t>
  </si>
  <si>
    <t>FSP or MSP</t>
  </si>
  <si>
    <t>Region</t>
  </si>
  <si>
    <t>AFR</t>
  </si>
  <si>
    <t>Date of submission of the tracking tool</t>
  </si>
  <si>
    <t xml:space="preserve">Name of reviewers completing tracking tool and completion date </t>
  </si>
  <si>
    <t>Completion Date</t>
  </si>
  <si>
    <t>Planned project duration</t>
  </si>
  <si>
    <t>years</t>
  </si>
  <si>
    <t>Actual project duration</t>
  </si>
  <si>
    <t xml:space="preserve">Lead Project Executing Agency (ies) </t>
  </si>
  <si>
    <t>Ministry of Environment, Ministry of agriculture(PRODEMA)</t>
  </si>
  <si>
    <t>Date of Council/CEO Approval</t>
  </si>
  <si>
    <t>GEF Grant (US$)</t>
  </si>
  <si>
    <t>Cofinancing expected (US$)</t>
  </si>
  <si>
    <t xml:space="preserve">II. Total Extent in hectares of protected areas targeted by the project by biome type </t>
  </si>
  <si>
    <t xml:space="preserve">Protection  of Habitat, </t>
  </si>
  <si>
    <t>Ecotourism</t>
  </si>
  <si>
    <t>Nzigiyimpa Léonidas ( OBPE, nzigiyimpal@yahoo,fr), Nishishikare Jérôme (nishijerome3@gmail,com), Ntakiyiruta Odette (odntakiyiruta@yahoo,fr)</t>
  </si>
  <si>
    <t>Tropical and subtropical dry broadleaf forests (tropical and subtropical, semi-humid)</t>
  </si>
  <si>
    <t>Tropical and subtropical coniferous forests (tropical and subtropical, semi-humid)</t>
  </si>
  <si>
    <t>Temperate broadleaf and mixed forests (temperate, humid)</t>
  </si>
  <si>
    <t>Temperate coniferous forests (temperate, humid to semi-humid)</t>
  </si>
  <si>
    <t>Boreal forests/taiga (subarctic, humid)</t>
  </si>
  <si>
    <t>Tropical and subtropical grasslands, savannas, and shrublands (tropical and subtropical, semi-arid)</t>
  </si>
  <si>
    <t>Temperate grasslands, savannas, and shrublands (temperate, semi-arid)</t>
  </si>
  <si>
    <t>Flooded grasslands and savannas (temperate to tropical, fresh or brackish water inundated)</t>
  </si>
  <si>
    <t>Mangroves</t>
  </si>
  <si>
    <t>Montane grasslands and shrublands (alpine or montane climate)</t>
  </si>
  <si>
    <t>Tundra (Arctic)</t>
  </si>
  <si>
    <t>Mediterranean forests, woodlands, and scrub or Sclerophyll forests (temperate warm, semi-humid to semi-arid with winter rainfall)</t>
  </si>
  <si>
    <t>Deserts and xeric shrublands (temperate to tropical, arid)</t>
  </si>
  <si>
    <t>Mangrove (subtropical and tropical, salt water inundated)</t>
  </si>
  <si>
    <t>Freshwater (insert total hectares for freshwater coverage and then provide coverage for each of the freshwater biomes below)</t>
  </si>
  <si>
    <t xml:space="preserve">Large lakes </t>
  </si>
  <si>
    <t>Large river deltas</t>
  </si>
  <si>
    <t>Polar freshwaters</t>
  </si>
  <si>
    <t>Montane freshwaters</t>
  </si>
  <si>
    <t>Temperate coastal rivers</t>
  </si>
  <si>
    <t>Temperate floodplain rivers and wetlands</t>
  </si>
  <si>
    <t>Temperate upland rivers</t>
  </si>
  <si>
    <t>Tropical and subtropical coastal rivers</t>
  </si>
  <si>
    <t>Tropical and subtropical floodplain rivers and wetlands</t>
  </si>
  <si>
    <t>Tropical and subtropical upland rivers</t>
  </si>
  <si>
    <t>Xeric freshwaters and endorheic basins</t>
  </si>
  <si>
    <t>Oceanic islands</t>
  </si>
  <si>
    <t>Marine (insert total hectares for marine and then distinguish coverage between each of the following zones)</t>
  </si>
  <si>
    <t xml:space="preserve">Tracking Tool for Biodiversity Projects in GEF-3, GEF-4, and GEF-5                                 </t>
  </si>
  <si>
    <t>SECTION I</t>
  </si>
  <si>
    <t>Coral reefs</t>
  </si>
  <si>
    <t>Estuaries</t>
  </si>
  <si>
    <t>Ocean (beyond EEZ)</t>
  </si>
  <si>
    <t>III. Please complete the table below for the protected areas that are the target of the GEF intervention and add new sections for each protected area if the project extends beyond four Pas. Use NA for not applicable.</t>
  </si>
  <si>
    <t>1. Protected Area</t>
  </si>
  <si>
    <t>Name of Protected Area</t>
  </si>
  <si>
    <t>Bururi Natural forest reserve</t>
  </si>
  <si>
    <t xml:space="preserve">Is this a new protected area?  </t>
  </si>
  <si>
    <t xml:space="preserve">Yes = 1, No = 0 </t>
  </si>
  <si>
    <t>Area in Hectares</t>
  </si>
  <si>
    <t>ha, Please specify biome type</t>
  </si>
  <si>
    <t>Global designation or priority lists</t>
  </si>
  <si>
    <t>NA</t>
  </si>
  <si>
    <t>(E.g., Biosphere Reserve, World Heritage site, Ramsar site, WWF Global 2000, etc.)</t>
  </si>
  <si>
    <t xml:space="preserve">Local Designation of Protected Area </t>
  </si>
  <si>
    <t>Public Reserve</t>
  </si>
  <si>
    <t>Public reserve</t>
  </si>
  <si>
    <t>(E.g, indigenous reserve, private reserve, etc.)</t>
  </si>
  <si>
    <t>IUCN Category</t>
  </si>
  <si>
    <r>
      <rPr>
        <b/>
        <sz val="10"/>
        <color indexed="8"/>
        <rFont val="Microsoft Sans Serif"/>
        <family val="2"/>
      </rPr>
      <t>1:</t>
    </r>
    <r>
      <rPr>
        <sz val="10"/>
        <color indexed="8"/>
        <rFont val="Microsoft Sans Serif"/>
        <family val="2"/>
      </rPr>
      <t xml:space="preserve"> Strict Nature Reserve/Wilderness Area: managed mainly for science or wilderness protection
</t>
    </r>
    <r>
      <rPr>
        <b/>
        <sz val="10"/>
        <color indexed="8"/>
        <rFont val="Microsoft Sans Serif"/>
        <family val="2"/>
      </rPr>
      <t>2:</t>
    </r>
    <r>
      <rPr>
        <sz val="10"/>
        <color indexed="8"/>
        <rFont val="Microsoft Sans Serif"/>
        <family val="2"/>
      </rPr>
      <t xml:space="preserve">  National Park: managed mainly for ecosystem protection and recreation
</t>
    </r>
    <r>
      <rPr>
        <b/>
        <sz val="10"/>
        <color indexed="8"/>
        <rFont val="Microsoft Sans Serif"/>
        <family val="2"/>
      </rPr>
      <t>3:</t>
    </r>
    <r>
      <rPr>
        <sz val="10"/>
        <color indexed="8"/>
        <rFont val="Microsoft Sans Serif"/>
        <family val="2"/>
      </rPr>
      <t xml:space="preserve"> Natural Monument: managed mainly for conservation of specific natural features
</t>
    </r>
    <r>
      <rPr>
        <b/>
        <sz val="10"/>
        <color indexed="8"/>
        <rFont val="Microsoft Sans Serif"/>
        <family val="2"/>
      </rPr>
      <t xml:space="preserve">4: </t>
    </r>
    <r>
      <rPr>
        <sz val="10"/>
        <color indexed="8"/>
        <rFont val="Microsoft Sans Serif"/>
        <family val="2"/>
      </rPr>
      <t xml:space="preserve">Habitat/Species Management Area: managed mainly for conservation through management intervention
</t>
    </r>
    <r>
      <rPr>
        <b/>
        <sz val="10"/>
        <color indexed="8"/>
        <rFont val="Microsoft Sans Serif"/>
        <family val="2"/>
      </rPr>
      <t>5:</t>
    </r>
    <r>
      <rPr>
        <sz val="10"/>
        <color indexed="8"/>
        <rFont val="Microsoft Sans Serif"/>
        <family val="2"/>
      </rPr>
      <t xml:space="preserve"> Protected Landscape/Seascape: managed mainly for landscape/seascape protection and recreation
</t>
    </r>
    <r>
      <rPr>
        <b/>
        <sz val="10"/>
        <color indexed="8"/>
        <rFont val="Microsoft Sans Serif"/>
        <family val="2"/>
      </rPr>
      <t>6:</t>
    </r>
    <r>
      <rPr>
        <sz val="10"/>
        <color indexed="8"/>
        <rFont val="Microsoft Sans Serif"/>
        <family val="2"/>
      </rPr>
      <t xml:space="preserve"> Managed Resource Protected Area: managed mainly for the sustainable use of natural ecosystems</t>
    </r>
  </si>
  <si>
    <t>2. Protected Area</t>
  </si>
  <si>
    <t>Please specify biome type</t>
  </si>
  <si>
    <t>3. Protected Area</t>
  </si>
  <si>
    <t>4. Protected Area</t>
  </si>
  <si>
    <t xml:space="preserve">Tracking Tool for Biodiversity Projects in GEF-3, GEF-4, and GEF-5                     </t>
  </si>
  <si>
    <t>SECTION III: Financial Sustainability Scorecard</t>
  </si>
  <si>
    <t>Please use the following biomes provided below and place the coverage data within these biomes</t>
  </si>
  <si>
    <r>
      <t xml:space="preserve">Terrestrial </t>
    </r>
    <r>
      <rPr>
        <b/>
        <sz val="12"/>
        <color indexed="8"/>
        <rFont val="Times New Roman"/>
        <family val="1"/>
      </rPr>
      <t>(insert total hectares for terrestrial coverage and then provide coverage for each of the terrestrial biomes below)</t>
    </r>
  </si>
  <si>
    <t xml:space="preserve">Total hectares </t>
  </si>
  <si>
    <t>ha</t>
  </si>
  <si>
    <t>Tropical and subtropical moist broadleaf forests (tropical and subtropical, humid)</t>
  </si>
  <si>
    <r>
      <rPr>
        <b/>
        <sz val="10"/>
        <color indexed="8"/>
        <rFont val="Microsoft Sans Serif"/>
        <family val="2"/>
      </rPr>
      <t>Note:</t>
    </r>
    <r>
      <rPr>
        <sz val="10"/>
        <color indexed="8"/>
        <rFont val="Microsoft Sans Serif"/>
        <family val="2"/>
      </rPr>
      <t xml:space="preserve"> Please complete the financial sustainability scorecard for each project that is focusing on improving the financial sustainability of a PA system or an individual PA, per outcome 1.2 in the GEF biodiversity strategy. As we did in GEF-4, we will use the scorecard that was developed by Andrew Bovarnick of UNDP as it addresses our needs in a comprehensive fashion.  
</t>
    </r>
    <r>
      <rPr>
        <b/>
        <sz val="10"/>
        <color indexed="8"/>
        <rFont val="Microsoft Sans Serif"/>
        <family val="2"/>
      </rPr>
      <t>The scorecard has three sections:</t>
    </r>
    <r>
      <rPr>
        <sz val="10"/>
        <color indexed="8"/>
        <rFont val="Microsoft Sans Serif"/>
        <family val="2"/>
      </rPr>
      <t xml:space="preserve">
Part I – Overall financial status of the protected areas system.  This includes basic protected area information and a financial analysis of the national protected area system.
Part II – Assessing elements of the financing system.
Part III – Scoring.</t>
    </r>
  </si>
  <si>
    <t>Part I: Protected Areas System, sub-systems and networks</t>
  </si>
  <si>
    <r>
      <rPr>
        <b/>
        <sz val="10"/>
        <color indexed="8"/>
        <rFont val="Microsoft Sans Serif"/>
        <family val="2"/>
      </rPr>
      <t>Part I</t>
    </r>
    <r>
      <rPr>
        <sz val="10"/>
        <color indexed="8"/>
        <rFont val="Microsoft Sans Serif"/>
        <family val="2"/>
      </rPr>
      <t xml:space="preserve"> requires financial data to determine the costs, revenues and financing gaps of the PA system both in the current year and as forecast for the future. It provides a quantitative analysis of the PA system and shows the financial data needed by PA planners needed to determine financial targets and hence the quantity of additional funds required to finance effective management of their PA system. As different countries have different accounting systems certain data requirements may vary in their relevance for each country. However, where financial data is absent, the first activity the PA authority should be to generate and collect the data.</t>
    </r>
  </si>
  <si>
    <t xml:space="preserve">Part 1.1 – Basic Information on Country’s National Protected Area System, Sub-systems and Networks. Detail in the Table every sub-system and network within the national system of protected areas in the country.  
</t>
  </si>
  <si>
    <t>Protected Areas System, sub-systems and networks</t>
  </si>
  <si>
    <t>Number of sites</t>
  </si>
  <si>
    <t>Terrestrial hectares covered</t>
  </si>
  <si>
    <t>Marine hectares covered[1]</t>
  </si>
  <si>
    <t>Total hectares covered</t>
  </si>
  <si>
    <t xml:space="preserve">Institution responsible for PA management </t>
  </si>
  <si>
    <t>National System of PAs</t>
  </si>
  <si>
    <t>Sub-system</t>
  </si>
  <si>
    <t>PA sub-system 1 – Bururi Natural Forest Reserve</t>
  </si>
  <si>
    <t>PA sub-system 2 - insert name</t>
  </si>
  <si>
    <t>Additional Sub-Systems</t>
  </si>
  <si>
    <t>Network</t>
  </si>
  <si>
    <t>[1] MPAs should be detailed separately to terrestrial PAs as they tend to be much larger in size and have different cost structures</t>
  </si>
  <si>
    <t xml:space="preserve">Part 1.2 – Financial Analysis of the National Protected Area System </t>
  </si>
  <si>
    <t>Financial Analysis of the Sub-System or Network –[Bururi Natural Forest Reserve]</t>
  </si>
  <si>
    <t>Baseline year 2011 (US$) [2011][Fbu, $US1=1225 Fbu, October 2011]</t>
  </si>
  <si>
    <t>Year 2012 (US$)  [3][4] [2012][Fbu, $US1=1520 Fbu, October 2012]</t>
  </si>
  <si>
    <t>Year 2016 Sept</t>
  </si>
  <si>
    <t>Comments Add the source of data and state confidence in data (low, medium, high)</t>
  </si>
  <si>
    <t>Available Finances[5]</t>
  </si>
  <si>
    <t>(1) Total annual central government budget allocated to PA management (excluding donor funds and revenues generated for the PA system)</t>
  </si>
  <si>
    <t>High: This concerns only salary of staff</t>
  </si>
  <si>
    <t>- operational budget (salaries, maintenance, fuel etc)</t>
  </si>
  <si>
    <t>- infrastructure investment budget (roads, visitor centres etc)</t>
  </si>
  <si>
    <t xml:space="preserve">(2) Extra budgetary funding for PA management </t>
  </si>
  <si>
    <t xml:space="preserve">- Total of  A + B - </t>
  </si>
  <si>
    <t>A. Funds channelled through government - total</t>
  </si>
  <si>
    <t>- PA dedicated taxes</t>
  </si>
  <si>
    <t>High( this taxe concerns sanctions against poachers, persons exploiting illegally others ressources like wood)</t>
  </si>
  <si>
    <t>- Trust Funds</t>
  </si>
  <si>
    <t>Only include available funds for the year and not amounts contributed for capitalization</t>
  </si>
  <si>
    <t>- Donor funds</t>
  </si>
  <si>
    <t>- Loans</t>
  </si>
  <si>
    <t>- Debt for nature swaps</t>
  </si>
  <si>
    <t>- Others</t>
  </si>
  <si>
    <t>B. Funds channelled through third party/independent institutional arrangements – total</t>
  </si>
  <si>
    <t>(3) Total annual site based revenue generation across all PAs broken down by source[6]</t>
  </si>
  <si>
    <t>Indicate total economic value of PAs (if studies available)[7]</t>
  </si>
  <si>
    <t>- Total</t>
  </si>
  <si>
    <t>A. Tourism entrance fees</t>
  </si>
  <si>
    <t>Specify the number of visitors to the protected areas in year X                                                                                                                                                                                                       - international:                                                                                                                                                - national:                                                                                                                                            Specify fee levels: Estimate % of overall fees generated by most popular PAs within the system (as often a high % of fees may be generated by only one or two PA sites): Estimate total revenues possible if fee level raised:</t>
  </si>
  <si>
    <t>B. Other tourism and recreational related fees (camping, fishing permits etc)</t>
  </si>
  <si>
    <t>Specify purpose and level of fees:</t>
  </si>
  <si>
    <t>C. Income from concessions</t>
  </si>
  <si>
    <t>Specify type of concession</t>
  </si>
  <si>
    <t>D. Payments for ecosystem services (PES)</t>
  </si>
  <si>
    <t>Provide examples:</t>
  </si>
  <si>
    <t>- water</t>
  </si>
  <si>
    <t>- carbon</t>
  </si>
  <si>
    <t>- biodiversity</t>
  </si>
  <si>
    <t>E. Other non-tourism related fees and charges (specify each type of revenue generation mechanism)</t>
  </si>
  <si>
    <t>- scientific research fees</t>
  </si>
  <si>
    <t>- genetic patents</t>
  </si>
  <si>
    <t>- pollution charges</t>
  </si>
  <si>
    <t>- sale of souvenirs from state run shops</t>
  </si>
  <si>
    <t>(4) Percentage of PA generated revenues retained in the PA system for re-investment[8]</t>
  </si>
  <si>
    <t>Specify whether PA generated revenues are retained directly in the PA system or are sent to government and then returned back to the PA system</t>
  </si>
  <si>
    <t>(5) Total finances available to the PA system [line item 1+2.A+2.B]+ [line item 3 * line item 4]</t>
  </si>
  <si>
    <t>Available for operations</t>
  </si>
  <si>
    <t>Available for infrastructure investment</t>
  </si>
  <si>
    <t>Costs and Financing Needs</t>
  </si>
  <si>
    <t>(1) Total annual expenditure for PAs (all PA operating and investment costs and system level expenses)[9]</t>
  </si>
  <si>
    <t>Network 1 - insert name</t>
  </si>
  <si>
    <t>Network 2 – insert name</t>
  </si>
  <si>
    <t>Additional networks</t>
  </si>
  <si>
    <r>
      <t xml:space="preserve">A. Estimated financing needs for </t>
    </r>
    <r>
      <rPr>
        <i/>
        <sz val="10"/>
        <color indexed="8"/>
        <rFont val="Microsoft Sans Serif"/>
        <family val="2"/>
      </rPr>
      <t>basic</t>
    </r>
    <r>
      <rPr>
        <sz val="10"/>
        <color indexed="8"/>
        <rFont val="Microsoft Sans Serif"/>
        <family val="2"/>
      </rPr>
      <t xml:space="preserve"> management costs (operational and investments) to be covered</t>
    </r>
  </si>
  <si>
    <t>Summarize methodology used to make estimate (eg costs detailed at certain sites and then extrapolated for system)</t>
  </si>
  <si>
    <t>- PA central system level operational costs (salaries, office maintenance etc)</t>
  </si>
  <si>
    <t>consultation meeting done with PA manager and staff which help to evaluate needs for for office maintainance</t>
  </si>
  <si>
    <t>- PA site management operational costs</t>
  </si>
  <si>
    <t>consultation meeting done with PA manager and staff which help to evaluate needs for infrastructure within protected area for ecotourism development and PA surveillance</t>
  </si>
  <si>
    <t xml:space="preserve">- PA site infrastructure investment costs </t>
  </si>
  <si>
    <t>consultation meeting done with PA manager and staff which help to evaluate needs for all activities indentified for PA protection ( habitat and biodiversity)</t>
  </si>
  <si>
    <t>- PA system capacity building costs for central and site levels (training, strategy, policy reform etc)</t>
  </si>
  <si>
    <t>Cosultation meeting done with PA manager and staff, local stakeholders to evaluate needs for capacity building, policy reform and livelihoods activities for local communities inclunding indigenous people Batwa</t>
  </si>
  <si>
    <r>
      <t xml:space="preserve">B. Estimated financing needs for </t>
    </r>
    <r>
      <rPr>
        <i/>
        <sz val="10"/>
        <color indexed="8"/>
        <rFont val="Microsoft Sans Serif"/>
        <family val="2"/>
      </rPr>
      <t>optimal</t>
    </r>
    <r>
      <rPr>
        <sz val="10"/>
        <color indexed="8"/>
        <rFont val="Microsoft Sans Serif"/>
        <family val="2"/>
      </rPr>
      <t xml:space="preserve"> management costs (operational and investments) to be covered</t>
    </r>
  </si>
  <si>
    <t>Summarize methodology used to make estimate</t>
  </si>
  <si>
    <t xml:space="preserve">1. Net actual annual surplus/deficit[11] </t>
  </si>
  <si>
    <t>2. Annual financing gap for basic management scenarios</t>
  </si>
  <si>
    <t>Operations</t>
  </si>
  <si>
    <t>Infrastructure investment</t>
  </si>
  <si>
    <t>3. Annual financing gap for optimal management scenarios</t>
  </si>
  <si>
    <t>4. Annual financing gap for basic management of an expanded PA system (current network costs plus annual costs of adding more PAs)</t>
  </si>
  <si>
    <r>
      <t>5. Projected annual financing gap for basic expenditure scenario in year X+5</t>
    </r>
    <r>
      <rPr>
        <vertAlign val="superscript"/>
        <sz val="10"/>
        <color indexed="8"/>
        <rFont val="Microsoft Sans Serif"/>
        <family val="2"/>
      </rPr>
      <t>[12],[13]</t>
    </r>
  </si>
  <si>
    <r>
      <t>Financial data collection needs</t>
    </r>
    <r>
      <rPr>
        <sz val="10"/>
        <color indexed="8"/>
        <rFont val="Microsoft Sans Serif"/>
        <family val="2"/>
      </rPr>
      <t xml:space="preserve"> </t>
    </r>
  </si>
  <si>
    <t>Specify main data gaps identified from this analysis:</t>
  </si>
  <si>
    <t>Specify actions to be taken to fill data gaps[14]:</t>
  </si>
  <si>
    <t xml:space="preserve">[1] The baseline year refers to the year the Scorecard was completed for the first time and remains fixed.  Insert year eg 2007.  </t>
  </si>
  <si>
    <t>[2] Insert in footnote the local currency and exchange rate to US$ and date of rate (eg US$1=1000 colones, August 2007)</t>
  </si>
  <si>
    <t>[3] X refers to the year the Scorecard is completed and should be inserted (eg 2008).  For the first time the Scorecard is completed X will be the same as the baseline year.  For subsequent years insert an additional column to present the data for each year the Scorecard is completed.</t>
  </si>
  <si>
    <t>[4] Insert in footnote the local currency and exchange rate to US$ and date of rate</t>
  </si>
  <si>
    <t>[5] This section unravels sources of funds available to PAs, categorized by (i) government core budget (line item 1), (ii) additional government funds (line item 2), and (iii) PA generated revenues (line item 3).</t>
  </si>
  <si>
    <t xml:space="preserve">State any extraordinary levels of capital investment in a given year                                                                                                                                 State degree of disbursement/executed – total annual expenditures as % of available finances (line item 5.)                         </t>
  </si>
  <si>
    <t>If this % is low, state reasons:</t>
  </si>
  <si>
    <t>- by government</t>
  </si>
  <si>
    <t>- by independent/other channels</t>
  </si>
  <si>
    <t>(2) Estimation of PA system financing needs</t>
  </si>
  <si>
    <t>Where possible breakdown by terrestrial and marine sub-systems</t>
  </si>
  <si>
    <t>[6] This data should be the total for all the PA systems to indicate total revenues.  If data is only available for a specific PA system specify which system</t>
  </si>
  <si>
    <t>[7] Note this will include non monetary values and hence will differ (be greater) than revenues</t>
  </si>
  <si>
    <t>[8] This includes funds to be shared by PAs with local stakeholders</t>
  </si>
  <si>
    <t>[9] In some countries actual expenditure differs from planned expenditure due to disbursement difficulties.  In this case actual expenditure should be presented and a note on disbursement rates and planned expenditures can be made in the Comments column.</t>
  </si>
  <si>
    <t>[10] Financing needs as calculated in (8) minus available financing total in (6)</t>
  </si>
  <si>
    <t>[11]  This will likely be zero but some PAs may have undisbursed funds and some with autonomous budgets may have deficits</t>
  </si>
  <si>
    <t>[12] This data is useful to show the direction and pace of the PA system towards closing the finance gap.  This line can only be completed if a long term financial analysis of the PA system has been undertaken for the country</t>
  </si>
  <si>
    <t>[13] As future costs are projected, initial consideration should be given to upcoming needs of PA systems to adapt to climate change which may include incorporating new areas into the PA system to facilitate habitat changes and migration</t>
  </si>
  <si>
    <t>[14] Actions may include (i) cost data based on site based management plans and extrapolation of site costs across a PA system and (ii) revenue and budget accounts and projections</t>
  </si>
  <si>
    <t xml:space="preserve">These system capacity building needs are additional to attaining basic management capacities and may entail additional scientific research, public communications, scholarships etc) </t>
  </si>
  <si>
    <t>C. Estimated financial needs to expand the PA systems to be fully ecologically representative</t>
  </si>
  <si>
    <t>Insert additional costs required for land purchase for new PAs:</t>
  </si>
  <si>
    <t>- basic management costs for new PAs</t>
  </si>
  <si>
    <t>- optimal management costs for new PAs</t>
  </si>
  <si>
    <t>Annual financing gap (financial needs – available finances)[10]</t>
  </si>
  <si>
    <r>
      <rPr>
        <b/>
        <sz val="10"/>
        <color indexed="8"/>
        <rFont val="Microsoft Sans Serif"/>
        <family val="2"/>
      </rPr>
      <t xml:space="preserve">Part II </t>
    </r>
    <r>
      <rPr>
        <sz val="10"/>
        <color indexed="8"/>
        <rFont val="Microsoft Sans Serif"/>
        <family val="2"/>
      </rPr>
      <t>of the scorecard is compartmentalized into three fundamental components for a fully functioning financial system at the site and system level – (i) legal, regulatory  and institutional frameworks, (ii) business planning and tools for cost-effective management (eg accounting practices) and (iii) tools for revenue generation.  
COMPONENT 1: LEGAL, REGULATORY AND INSTITUTIONAL FRAMEWORKS THAT ENABLE SUSTAINABLE PA FINANCING
Legal, policy, regulatory and institutional frameworks affecting PA financing systems need to be clearly defined and supportive of effective financial planning, revenue generation, revenue retention and management. Institutional responsibilities must be clearly delineated and agreed, and an enabling policy and legal environment in place. Institutional governance structures must enable and require the use of effective, transparent mechanisms for allocation, management and accounting of revenues and expenditures.
COMPONENT 2: BUSINESS PLANNING AND TOOLS FOR COST-EFFECTIVE MANAGEMENT 
Financial planning, accounting and business planning are important tools for cost-effective management when undertaken on a regular and systematic basis. Effective financial planning requires accurate knowledge not only of revenues, but also of expenditure levels, patterns and investment requirements. Options for balancing the costs/revenues equation should include equal consideration of revenue increases and cost control. Good financial planning enables PA managers to make strategic financial decisions such as allocating spending to match management priorities, and identifying appropriate cost reductions and potential cash flow problems. Improved planning can also help raise more funds as donors and governments feel more assured that their funds will be more effectively invested in the protected area system. 
COMPONENT 3: TOOLS FOR REVENUE GENERATION AND MOBILIZATION
PA systems must be able to attract and take advantage of all existing and potential revenue mechanisms within the context of their overall management priorities. Diversification of revenue sources is a powerful strategy to reduce vulnerability to external shocks and dependency on limited government budgets. Sources of revenue for protected area systems can include traditional funding sources – tourism entrance fees – along with innovative ones such as debt swaps, tourism concession arrangements, payments for water and carbon services and in some cases, carefully controlled levels of resource extraction.</t>
    </r>
  </si>
  <si>
    <t>(ii) Fiscal instruments such as taxes on tourism and water or tax breaks exist to promote PA financing</t>
  </si>
  <si>
    <t>Fees entry is reglemented. About 50 tourists visited Reserve in 2011 and each paid 5000 Fbu ~ $US4. Entry fees has been incremented by ~$US8</t>
  </si>
  <si>
    <r>
      <t>Element 2 -</t>
    </r>
    <r>
      <rPr>
        <b/>
        <sz val="10"/>
        <color indexed="8"/>
        <rFont val="Microsoft Sans Serif"/>
        <family val="2"/>
      </rPr>
      <t xml:space="preserve"> Legal, policy and regulatory support for revenue retention and sharing within the PA system</t>
    </r>
  </si>
  <si>
    <t>(i) Laws or policies are in place for PA revenues to be retained by the PA system</t>
  </si>
  <si>
    <t xml:space="preserve">0: No
1: Under development
2: Yes, but needs improvement
3: Yes, satisfactory
</t>
  </si>
  <si>
    <t>Specify % to be retained: 0%</t>
  </si>
  <si>
    <t>(ii) Laws or policies are in place for PA revenues to be retained at the PA site level</t>
  </si>
  <si>
    <t>Specify % to be retained: 100%</t>
  </si>
  <si>
    <t xml:space="preserve">(iii) Laws or policies are in place for revenue sharing at the PA site level with local stakeholders </t>
  </si>
  <si>
    <t>Specify % to be shared: 0%</t>
  </si>
  <si>
    <r>
      <t xml:space="preserve">Element 3 - </t>
    </r>
    <r>
      <rPr>
        <b/>
        <sz val="10"/>
        <color indexed="8"/>
        <rFont val="Microsoft Sans Serif"/>
        <family val="2"/>
      </rPr>
      <t>Legal and regulatory conditions for establishing Funds (endowment, sinking or revolving)[1]</t>
    </r>
  </si>
  <si>
    <t>(i) A Fund has been established and capitalized to finance the PA system</t>
  </si>
  <si>
    <t xml:space="preserve">0: No
1: Established
2: Established with limited capital
3: Established with adequate capital
</t>
  </si>
  <si>
    <t>(ii) Funds have been created to finance specific PAs</t>
  </si>
  <si>
    <t xml:space="preserve">0: No
1: Partially
2: Quite well
3: Fully
</t>
  </si>
  <si>
    <t xml:space="preserve">(iii) Fund expenditures are integrated with national PA financial planning and accounting </t>
  </si>
  <si>
    <r>
      <t>Element 4 -</t>
    </r>
    <r>
      <rPr>
        <b/>
        <sz val="10"/>
        <color indexed="8"/>
        <rFont val="Microsoft Sans Serif"/>
        <family val="2"/>
      </rPr>
      <t xml:space="preserve"> Legal, policy and regulatory support for alternative institutional arrangements for PA management to reduce cost burden to government</t>
    </r>
  </si>
  <si>
    <t>(iv) There are laws which allow, promote and regulate private reserves</t>
  </si>
  <si>
    <t>The actual law relative to governance of PA forseen the creation of private PA such sacred forest, community forest …</t>
  </si>
  <si>
    <r>
      <rPr>
        <b/>
        <sz val="10"/>
        <color indexed="8"/>
        <rFont val="Microsoft Sans Serif"/>
        <family val="2"/>
      </rPr>
      <t>Element 5 –National PA Financing Strategies</t>
    </r>
  </si>
  <si>
    <t>(i) There are policies and/or regulations that exist for the following which should be part of a National PA Finance Strategy:</t>
  </si>
  <si>
    <t>-    Comprehensive financial data and plans for a standardized and coordinated cost accounting systems (both input and activity based accounting)</t>
  </si>
  <si>
    <t xml:space="preserve">- Revenue generation and fee levels across PAs </t>
  </si>
  <si>
    <t>Specify the tariff levels for the Pas: ~$US8/tourist</t>
  </si>
  <si>
    <t>- Allocation of PA budgets to PA sites (criteria based on size, threats, business plans, performance etc)</t>
  </si>
  <si>
    <t>List the budget allocation criteria:</t>
  </si>
  <si>
    <t>- Safeguards to ensure that revenue generation does not adversely affect conservation objectives of PAs</t>
  </si>
  <si>
    <t>- PA management plans to include financial data or associated business plans</t>
  </si>
  <si>
    <t>(ii) Degree of formulation, adoption and implementation of a national financing strategy[2]</t>
  </si>
  <si>
    <t xml:space="preserve">0: Not begun
1: In progress
2: Completed and adopted
3: Under implementation
</t>
  </si>
  <si>
    <r>
      <t>Element 6 -</t>
    </r>
    <r>
      <rPr>
        <b/>
        <sz val="10"/>
        <color indexed="8"/>
        <rFont val="Microsoft Sans Serif"/>
        <family val="2"/>
      </rPr>
      <t xml:space="preserve"> Economic valuation of protected area systems (ecosystem services, tourism based employment etc)</t>
    </r>
  </si>
  <si>
    <t>(i) Economic valuation studies on the contribution of protected areas to local and national development are available</t>
  </si>
  <si>
    <t xml:space="preserve">0: None
1: Partial
2: Satisfactory
3: Full
</t>
  </si>
  <si>
    <t>Provide summary data from studies:</t>
  </si>
  <si>
    <t xml:space="preserve"> PART II: FINANCIAL SCORECARD – ASSESSING ELEMENTS OF THE FINANCING SYSTEM</t>
  </si>
  <si>
    <t>Component 1 –   Legal, regulatory and institutional frameworks</t>
  </si>
  <si>
    <r>
      <t xml:space="preserve">Element 1 – Legal, policy and regulatory support for revenue generation by Pas </t>
    </r>
    <r>
      <rPr>
        <b/>
        <sz val="10"/>
        <color indexed="21"/>
        <rFont val="Microsoft Sans Serif"/>
        <family val="2"/>
      </rPr>
      <t>September 30, 2016</t>
    </r>
  </si>
  <si>
    <t>(i) Laws or policies are in place that facilitate PA revenue mechanisms</t>
  </si>
  <si>
    <t xml:space="preserve">0: None
1: A few
2: Several
3: Fully
</t>
  </si>
  <si>
    <t>Specify the revenue generation mechanisms that are not permitted under the current legal framework: law on incitatives measures of PA</t>
  </si>
  <si>
    <t>(iii) Administrative (eg procurement) procedures facilitate budget to be spent, reducing risk of future budget cuts due to low disbursement rates</t>
  </si>
  <si>
    <t>(iv) Government plans to increase budget, over the long term, to reduce the PA financing gap</t>
  </si>
  <si>
    <r>
      <t>Element 8 -</t>
    </r>
    <r>
      <rPr>
        <b/>
        <sz val="10"/>
        <color indexed="8"/>
        <rFont val="Microsoft Sans Serif"/>
        <family val="2"/>
      </rPr>
      <t xml:space="preserve"> Clearly defined institutional responsibilities for financial management of PAs</t>
    </r>
  </si>
  <si>
    <t>(i)  Mandates of public institutions regarding PA finances are clear and agreed</t>
  </si>
  <si>
    <t xml:space="preserve">0: None
1: Partial
2: Improving
3: Full
</t>
  </si>
  <si>
    <r>
      <rPr>
        <b/>
        <sz val="10"/>
        <color indexed="8"/>
        <rFont val="Microsoft Sans Serif"/>
        <family val="2"/>
      </rPr>
      <t>Element 9 - Well-defined staffing requirements, profiles and incentives at site and system level</t>
    </r>
  </si>
  <si>
    <t>(i) Central level has sufficient economists and economic planners to improve financial sustainability of the system</t>
  </si>
  <si>
    <t xml:space="preserve">0: None
1: Partial
2: Almost there
3: Full
</t>
  </si>
  <si>
    <t>State positions and describe roles:</t>
  </si>
  <si>
    <t>(ii) There is an organizational structure (eg a dedicated unit) with sufficient authority and coordination to properly manage the finances of the PA system</t>
  </si>
  <si>
    <t>(iii) At the regional and PA site level there is sufficient professional capacity to promote financial sustainability at site level</t>
  </si>
  <si>
    <t xml:space="preserve">State positions and describe roles: PA manager. Role: ensure day activitie for protection of NR, and establish funding mechanism </t>
  </si>
  <si>
    <t>(iv) PA site manager responsibilities include, financial management, cost-effectiveness and revenue generation [4]</t>
  </si>
  <si>
    <t>(v) Budgetary incentives motivate PA managers to promote site level financial sustainability (eg sites generating revenues do not necessarily experience budget cuts)</t>
  </si>
  <si>
    <t>(i) There are laws or policies which allow and regulate concessions for PA services</t>
  </si>
  <si>
    <t xml:space="preserve">0: None
1: Under development
2: Yes, but needs improvement
3: Yes, Satisfactory 
</t>
  </si>
  <si>
    <t>(ii) There are laws or policies which allow and regulate co-management of PAs</t>
  </si>
  <si>
    <t>The policy concerning co management is available but not implemented.</t>
  </si>
  <si>
    <t>(iii) There are laws or policies which allow and regulate local government management of PAs</t>
  </si>
  <si>
    <t>Law and policy exist but not implemented</t>
  </si>
  <si>
    <t>Component 2 – Business planning and tools for cost-effective management</t>
  </si>
  <si>
    <r>
      <t xml:space="preserve">Element 1 – </t>
    </r>
    <r>
      <rPr>
        <b/>
        <sz val="10"/>
        <color indexed="8"/>
        <rFont val="Microsoft Sans Serif"/>
        <family val="2"/>
      </rPr>
      <t>PA site-level management and business planning</t>
    </r>
  </si>
  <si>
    <t>(i) Quality of PA management plans used, (based on conservation objectives, management needs and costs based on cost-effective analysis)</t>
  </si>
  <si>
    <t xml:space="preserve">0: Does not exist
1: Poor
2: Decent
3: High quality
</t>
  </si>
  <si>
    <t>(ii) PA management plans are used at PA sites across the PA system</t>
  </si>
  <si>
    <t xml:space="preserve">0: Not begun
1: Early stages Below 25% of sites within the system
2: Near complete Above 70% of sites 
3: Completed  or 100% coverage 
</t>
  </si>
  <si>
    <t xml:space="preserve">Specify if management plans are current or out-dated: </t>
  </si>
  <si>
    <t>(iii) Business plans, based on standard formats and linked to PA management plans and conservation objectives, are developed across the PA system[5]</t>
  </si>
  <si>
    <t>(iv) Business plans are implemented across the PA system (degree of implementation measured by achievement of objectives)</t>
  </si>
  <si>
    <t>(v) Business plans for PAs contribute to system level planning and budgeting</t>
  </si>
  <si>
    <t xml:space="preserve">(vi) Costs of implementing management and business plans are monitored and contributes to cost-effective guidance and financial performance reporting </t>
  </si>
  <si>
    <r>
      <t>Element 2 -</t>
    </r>
    <r>
      <rPr>
        <b/>
        <sz val="10"/>
        <color indexed="8"/>
        <rFont val="Microsoft Sans Serif"/>
        <family val="2"/>
      </rPr>
      <t xml:space="preserve"> Operational, transparent and useful accounting and auditing systems</t>
    </r>
  </si>
  <si>
    <t xml:space="preserve">(i) There is a transparent and coordinated cost (operational and investment) accounting system functioning for the PA system </t>
  </si>
  <si>
    <t xml:space="preserve">0: None
1: Partial
2: Near complete
3: Fully completed
</t>
  </si>
  <si>
    <t>(ii) Revenue tracking systems for each PA in place and operational</t>
  </si>
  <si>
    <t>(ii) PA economic valuation influences government decision makers</t>
  </si>
  <si>
    <t xml:space="preserve">Specify ministries that have been influenced: </t>
  </si>
  <si>
    <r>
      <t>Element 7 -</t>
    </r>
    <r>
      <rPr>
        <b/>
        <sz val="10"/>
        <color indexed="8"/>
        <rFont val="Microsoft Sans Serif"/>
        <family val="2"/>
      </rPr>
      <t xml:space="preserve"> Improved government budgeting for PA systems</t>
    </r>
  </si>
  <si>
    <t>(i) Government policy promotes budgeting for PAs based on financial need as determined by PA management plans</t>
  </si>
  <si>
    <t xml:space="preserve">0: No
1: Partially
2: Yes
</t>
  </si>
  <si>
    <t>(ii) PA budgets includes funds to finance threat reduction strategies in buffer zones (eg livelihoods of communities living around the PA)[3]</t>
  </si>
  <si>
    <t>(ii) Financial returns on tourism related investments are measured and reported, where possible (eg track increase in visitor revenues before and after establishment of a visitor centre)</t>
  </si>
  <si>
    <t>(iii) A monitoring and reporting system in place to show how and why funds are allocated across PA sites and the central PA authority</t>
  </si>
  <si>
    <t>(iv) A reporting and evaluation system is in place to show how effectively PAs use their available finances (ie disbursement rate and cost-effectiveness) to achieve management objectives</t>
  </si>
  <si>
    <r>
      <t>Element 4 -</t>
    </r>
    <r>
      <rPr>
        <b/>
        <sz val="10"/>
        <color indexed="8"/>
        <rFont val="Microsoft Sans Serif"/>
        <family val="2"/>
      </rPr>
      <t xml:space="preserve"> Methods for allocating funds across individual PA sites</t>
    </r>
  </si>
  <si>
    <t xml:space="preserve">(i) National PA budget is allocated to sites based on agreed and appropriate criteria (eg size, threats, needs, performance) </t>
  </si>
  <si>
    <t xml:space="preserve">0: No
1: Yes
</t>
  </si>
  <si>
    <t>(ii) Funds raised by co-managed PAs do not reduce government budget allocations where funding gaps still exist</t>
  </si>
  <si>
    <t>Element 5 - Training and support networks to enable PA managers to operate more cost-effectively[6]</t>
  </si>
  <si>
    <t>(i) Guidance on cost-effective management developed and being used by PA managers</t>
  </si>
  <si>
    <t xml:space="preserve">0: Absent
1: Partially done
2: Almost done
3: Fully
</t>
  </si>
  <si>
    <t>(ii) Inter-PA site level network exist for PA managers to share information with each other on their costs, practices and impacts</t>
  </si>
  <si>
    <t>Occasionaly meeting organized</t>
  </si>
  <si>
    <t>(iii) Operational and investment cost comparisons between PA sites complete, available and being used to track PA manager performance</t>
  </si>
  <si>
    <t>(iv) Monitoring and learning systems of cost-effectiveness are in place and feed into system management policy and planning</t>
  </si>
  <si>
    <t>(vi) Performance assessment of PA site managers includes assessment of sound financial planning, revenue generation, fee collection and cost-effective management</t>
  </si>
  <si>
    <t>(vii) There is capacity within the system for auditing PA finances</t>
  </si>
  <si>
    <t>(viii) PA managers have the possibility to budget and plan for the long-term (eg over 5 years)</t>
  </si>
  <si>
    <t>Total Score for Component 1</t>
  </si>
  <si>
    <t xml:space="preserve">Actual score:  </t>
  </si>
  <si>
    <r>
      <rPr>
        <b/>
        <sz val="10"/>
        <color indexed="8"/>
        <rFont val="Microsoft Sans Serif"/>
        <family val="2"/>
      </rPr>
      <t>Total Possible: 90</t>
    </r>
    <r>
      <rPr>
        <sz val="10"/>
        <color indexed="8"/>
        <rFont val="Microsoft Sans Serif"/>
        <family val="2"/>
      </rPr>
      <t xml:space="preserve">    </t>
    </r>
  </si>
  <si>
    <t>% achieved</t>
  </si>
  <si>
    <t>(i) An up-to-date analysis of revenue options for the country complete and available including feasibility studies;</t>
  </si>
  <si>
    <t xml:space="preserve">0: None
1: Partially
2: A fair amount
3: Optimal 
</t>
  </si>
  <si>
    <t>(ii) There is a diverse set of sources and mechanisms, generating funds for the PA system</t>
  </si>
  <si>
    <t>Suggested benchmarks for a diversified portfolio of financial mechanisms for the PA system: Partial – 1-2                                                 Fair amount – 3-4                              Optimal – 5 or more                                             List the mechanisms:</t>
  </si>
  <si>
    <t>(iii) PAs are operating revenue mechanisms that generate positive net revenues (greater than annual operating costs and over long-term payback initial investment cost)</t>
  </si>
  <si>
    <t>(iv) PAs enable local communities to generate revenues, resulting in reduced threats to the PAs</t>
  </si>
  <si>
    <t>LLS IUCN initiatives involed local poeple in activities to generate revenue (apiculture, improved stoove, medicinale plants…)</t>
  </si>
  <si>
    <r>
      <t xml:space="preserve">Element 2 - </t>
    </r>
    <r>
      <rPr>
        <b/>
        <sz val="10"/>
        <color indexed="8"/>
        <rFont val="Microsoft Sans Serif"/>
        <family val="2"/>
      </rPr>
      <t>Setting and establishment of user fees across the PA system</t>
    </r>
  </si>
  <si>
    <t>(i) A system wide strategy and action plan for user fees is complete and adopted by government</t>
  </si>
  <si>
    <t xml:space="preserve">0: None
1: Partially
2: Satisfactory
3: Fully 
</t>
  </si>
  <si>
    <t xml:space="preserve">If PA sites have tariffs but there is no system strategy score as partial: </t>
  </si>
  <si>
    <t>(ii) The national tourism industry and Ministry are supportive and are partners in the PA user fee system and programmes</t>
  </si>
  <si>
    <t>(iii) Tourism related infrastructure investment is proposed and developed for PA sites across the network based on analysis of revenue potential and return on investment [8]</t>
  </si>
  <si>
    <t>(iii) There is a system so that the accounting data contributes to system level planning and budgeting</t>
  </si>
  <si>
    <r>
      <t>Element 3 -</t>
    </r>
    <r>
      <rPr>
        <b/>
        <sz val="10"/>
        <color indexed="8"/>
        <rFont val="Microsoft Sans Serif"/>
        <family val="2"/>
      </rPr>
      <t xml:space="preserve"> Systems for monitoring and reporting on financial management performance</t>
    </r>
  </si>
  <si>
    <t xml:space="preserve">(i) All PA revenues and expenditures are fully and accurately reported by PA authorities to stakeholders </t>
  </si>
  <si>
    <t xml:space="preserve">0: None
1: Partial
2: Near complete
3: Complete and operational
</t>
  </si>
  <si>
    <t xml:space="preserve">(i) System wide guidelines for fee collection are complete and approved by PA authorities </t>
  </si>
  <si>
    <t xml:space="preserve">0: None
1: Partially
2: Completely
3: Operational 
</t>
  </si>
  <si>
    <t>(ii)  Fee collection systems are being implemented at PA sites in a cost-effective manner</t>
  </si>
  <si>
    <t>(iii) Fee collection systems are monitored, evaluated and acted upon</t>
  </si>
  <si>
    <t>(iv) PA visitors are satisfied with the professionalism of fee collection and the services provided</t>
  </si>
  <si>
    <t xml:space="preserve">0: None
1: Partially
2: Completely
</t>
  </si>
  <si>
    <t>This can be done through visitor surveys</t>
  </si>
  <si>
    <r>
      <t>Element 4 -</t>
    </r>
    <r>
      <rPr>
        <b/>
        <sz val="10"/>
        <color indexed="8"/>
        <rFont val="Microsoft Sans Serif"/>
        <family val="2"/>
      </rPr>
      <t xml:space="preserve"> Communication strategies to increase public awareness about the rationale for revenue generation mechanisms</t>
    </r>
  </si>
  <si>
    <t>(i) Communication campaigns for the public about tourism fees, conservation taxes etc are widespread and high profile at national level</t>
  </si>
  <si>
    <t>(i) Communication campaigns for the public about PA fees are in place at PA site level</t>
  </si>
  <si>
    <r>
      <t xml:space="preserve">Element 5 - </t>
    </r>
    <r>
      <rPr>
        <b/>
        <sz val="10"/>
        <color indexed="8"/>
        <rFont val="Microsoft Sans Serif"/>
        <family val="2"/>
      </rPr>
      <t>Operational PES schemes for PAs[9]</t>
    </r>
  </si>
  <si>
    <t xml:space="preserve">(i) A system wide strategy and action plan for PES is complete and adopted by government </t>
  </si>
  <si>
    <t xml:space="preserve">0: None
1: Partially
2: Progressing 
3: Fully 
</t>
  </si>
  <si>
    <t>(ii) Pilot PES schemes at select PA sites developed</t>
  </si>
  <si>
    <t>(iii) Operational performance of pilots is monitored, evaluated and reported</t>
  </si>
  <si>
    <t>(iv) Scale up of PES across the PA system is underway</t>
  </si>
  <si>
    <r>
      <t xml:space="preserve">Element 6 - </t>
    </r>
    <r>
      <rPr>
        <b/>
        <sz val="10"/>
        <color indexed="8"/>
        <rFont val="Microsoft Sans Serif"/>
        <family val="2"/>
      </rPr>
      <t>Concessions operating within PAs[10]</t>
    </r>
  </si>
  <si>
    <t>(i) A system wide strategy and implementation action plan is complete and adopted by government for concessions</t>
  </si>
  <si>
    <t>National strategy for developement of eco tourism adopted</t>
  </si>
  <si>
    <t>(ii) Concession opportunities are operational at pilot PA sites</t>
  </si>
  <si>
    <t>(v) PA site managers are trained in financial management and cost-effective management</t>
  </si>
  <si>
    <t xml:space="preserve">(vi) PA financing system facilitates PAs to share costs of common practices with each other and with PA headquarters[7] </t>
  </si>
  <si>
    <t>Total Score for Component 2</t>
  </si>
  <si>
    <r>
      <rPr>
        <b/>
        <sz val="10"/>
        <color indexed="8"/>
        <rFont val="Microsoft Sans Serif"/>
        <family val="2"/>
      </rPr>
      <t xml:space="preserve">Total Possible: 59 </t>
    </r>
    <r>
      <rPr>
        <sz val="10"/>
        <color indexed="8"/>
        <rFont val="Microsoft Sans Serif"/>
        <family val="2"/>
      </rPr>
      <t xml:space="preserve">    </t>
    </r>
  </si>
  <si>
    <t>Component 3 – Tools for revenue generation by PAs</t>
  </si>
  <si>
    <r>
      <t xml:space="preserve">Element 1 - </t>
    </r>
    <r>
      <rPr>
        <b/>
        <sz val="10"/>
        <color indexed="8"/>
        <rFont val="Microsoft Sans Serif"/>
        <family val="2"/>
      </rPr>
      <t>Number and variety of revenue sources used across the PA system</t>
    </r>
  </si>
  <si>
    <t>(1) Training courses run by the government and other competent organizations for PA managers on revenue mechanisms and financial administration</t>
  </si>
  <si>
    <t xml:space="preserve">0: None
1: Limited
2: Satisfactory 
3: Extensive 
</t>
  </si>
  <si>
    <t xml:space="preserve">Actual score:   </t>
  </si>
  <si>
    <t xml:space="preserve">Total Possible: 71                       </t>
  </si>
  <si>
    <t xml:space="preserve">[1] This element can be omitted in countries where a PA system does not require a Trust Fund due to robust financing within government </t>
  </si>
  <si>
    <t>[2] A national PA Financing Strategy will include targets, policies, tools and approaches</t>
  </si>
  <si>
    <t>[3] This could include budgets for development agencies and local governments for local livelihoods</t>
  </si>
  <si>
    <t>[4] These responsibilities should be found in the Terms of Reference for the posts</t>
  </si>
  <si>
    <t>[5] A PA Business Plan is a plan that analyzes and identifies the financial gap in a PA’s operations, and presents opportunities to mitigate that gap through operational cost efficiencies or revenue generation schemes. It does not refer to business plans for specific concession services within a PA.  Each country may have its own definition and methodology for business plans or may only carry out financial analysis and hence may need to adapt the questions accordingly.</t>
  </si>
  <si>
    <t>[6] Cost-effectiveness is broadly defined as maximizing impact from amount invested and achieving a target impact in the least cost manner.  It is not about lowering costs and resulting impacts.</t>
  </si>
  <si>
    <t>[7] This might include aerial surveys, marine pollution monitoring, economic valuations etc.</t>
  </si>
  <si>
    <t>[8] As tourism infrastructure increases within PAs and in turn increases visitor numbers and PA revenues the score for this item should be increased in proportion to its importance to funding the PA system.</t>
  </si>
  <si>
    <t>(iv) Where tourism is promoted PA managers can demonstrate maximum revenue whilst not threatening PA conservation objectives</t>
  </si>
  <si>
    <t>Existing national strategy for developement of tourism</t>
  </si>
  <si>
    <t>(v) Non tourism user fees are applied and generate additional revenue</t>
  </si>
  <si>
    <r>
      <t>Element 3 -</t>
    </r>
    <r>
      <rPr>
        <b/>
        <sz val="10"/>
        <color indexed="8"/>
        <rFont val="Microsoft Sans Serif"/>
        <family val="2"/>
      </rPr>
      <t xml:space="preserve"> Effective fee collection systems</t>
    </r>
  </si>
  <si>
    <t>[9] Where PES is not appropriate or feasible for a PA system take 12 points off total possible score for the PA system</t>
  </si>
  <si>
    <t>[10] Concessions will be mainly for tourism related services such as visitor centres, giftshops, restaurants, transportation etc</t>
  </si>
  <si>
    <r>
      <rPr>
        <b/>
        <sz val="10"/>
        <color indexed="8"/>
        <rFont val="Microsoft Sans Serif"/>
        <family val="2"/>
      </rPr>
      <t xml:space="preserve">Part III </t>
    </r>
    <r>
      <rPr>
        <sz val="10"/>
        <color indexed="8"/>
        <rFont val="Microsoft Sans Serif"/>
        <family val="2"/>
      </rPr>
      <t>summarizes the total scores and percentages scored by the country in any given year when the exercise is completed.  It shows the total possible score and the total actual score for the PA system and presents the results as a percentage.  Over time changes to the scores can show progress in strengthening the PA financing system.</t>
    </r>
  </si>
  <si>
    <t>PART III- FINANCIAL SCORECARD – SCORING AND MEASURING PROGRESS</t>
  </si>
  <si>
    <t>Total Score for PA System</t>
  </si>
  <si>
    <t>Total Possible Score</t>
  </si>
  <si>
    <t>Actual score as a percentage of the total possible score</t>
  </si>
  <si>
    <t>Percentage scored in previous year or previous time the scorecard was applied [1]</t>
  </si>
  <si>
    <t>[1] Insert NA if this is first year of completing scorecard.</t>
  </si>
  <si>
    <t>Annex I – Revenue Projection Estimates</t>
  </si>
  <si>
    <t>This table should be filled out to supplement data presented on revenue generation in both Part I and II.</t>
  </si>
  <si>
    <t>Fees and other revenue generation mechanisms</t>
  </si>
  <si>
    <t xml:space="preserve">Current fee levels </t>
  </si>
  <si>
    <t>Current revenues</t>
  </si>
  <si>
    <t>Proposed  fee  level</t>
  </si>
  <si>
    <t>Estimated revenue</t>
  </si>
  <si>
    <t>Comments</t>
  </si>
  <si>
    <t>Total</t>
  </si>
  <si>
    <t>Annex II – Policy Reform and Strengthening</t>
  </si>
  <si>
    <t>This Table should be filled out to complement information provided in Part II, Component I on the policy and legislative frameworks.  This table presents the list all policies to be reformed, established or strengthened to improve the PA financing system</t>
  </si>
  <si>
    <t>Policy/Law</t>
  </si>
  <si>
    <t>Justification for change or new policy/law</t>
  </si>
  <si>
    <t>Recommended changes</t>
  </si>
  <si>
    <t>Proposed Timeframe</t>
  </si>
  <si>
    <t>(iii) Operational performance (environmental and financial) of pilots is monitored, evaluated, reported and acted upon</t>
  </si>
  <si>
    <t>(iv) Scale up of concessions across the PA system is underway</t>
  </si>
  <si>
    <r>
      <t>Element 7 -</t>
    </r>
    <r>
      <rPr>
        <b/>
        <sz val="10"/>
        <color indexed="8"/>
        <rFont val="Microsoft Sans Serif"/>
        <family val="2"/>
      </rPr>
      <t xml:space="preserve"> PA training programmes on revenue generation mechanisms</t>
    </r>
  </si>
  <si>
    <r>
      <t xml:space="preserve">Endamana Dominique, (Consultant WB, dendamana@yahoo.fr), Nzigiyimpa Léonidas ( INECN, nzigiyimpal@yahoo.fr), </t>
    </r>
    <r>
      <rPr>
        <sz val="10"/>
        <color indexed="10"/>
        <rFont val="Microsoft Sans Serif"/>
      </rPr>
      <t xml:space="preserve">George </t>
    </r>
    <r>
      <rPr>
        <sz val="10"/>
        <color indexed="62"/>
        <rFont val="Microsoft Sans Serif"/>
        <family val="2"/>
      </rPr>
      <t>Ledec ( WB, gledec@worldbank.org).</t>
    </r>
  </si>
  <si>
    <t>Fév. 08. 2018</t>
  </si>
  <si>
    <t>Janv. 12. 2019</t>
  </si>
  <si>
    <t>Bururi nature Forest Reserve</t>
  </si>
  <si>
    <t>Bururi/Province</t>
  </si>
  <si>
    <t>-</t>
  </si>
  <si>
    <t>Biodiversity (fauna, birds, amphibians &amp; plants)</t>
    <phoneticPr fontId="19" type="noConversion"/>
  </si>
  <si>
    <t>Protection of biodiversity</t>
  </si>
  <si>
    <t>Protection of habitat;</t>
  </si>
  <si>
    <t>Ecosystem services</t>
  </si>
  <si>
    <t xml:space="preserve">Bururi Reserve: Important Bird Area </t>
    <phoneticPr fontId="19" type="noConversion"/>
  </si>
  <si>
    <t>BirdLife International (Important Bird Areas in Africa and Associated Islands: Priority Sites for Conservation, BirdLife International 2001)</t>
    <phoneticPr fontId="19" type="noConversion"/>
  </si>
  <si>
    <r>
      <t>Toward Africa’s Green Future: World Bank Support in Biodiversity Conservation,</t>
    </r>
    <r>
      <rPr>
        <sz val="12"/>
        <color indexed="8"/>
        <rFont val="Times New Roman"/>
      </rPr>
      <t xml:space="preserve"> World Bank 2012 and  Ecosystem profile Eastern Afromontane Hotspot, CEPF, 2012.</t>
    </r>
  </si>
  <si>
    <t>IAS has been done by the government and Action plan for environment and social elaborated to mitigate impact on environment</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</si>
</sst>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409]d/mmm/yy;@"/>
    <numFmt numFmtId="165" formatCode="_(* #,##0_);_(* \(#,##0\);_(* &quot;-&quot;??_);_(@_)"/>
    <numFmt numFmtId="166" formatCode="mmmm\ d\,\ yyyy"/>
    <numFmt numFmtId="167" formatCode="[$-409]mmmm\ d\,\ yyyy;@"/>
  </numFmts>
  <fonts count="32"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b/>
      <sz val="9"/>
      <color indexed="8"/>
      <name val="Microsoft Sans Serif"/>
      <family val="2"/>
    </font>
    <font>
      <b/>
      <sz val="7"/>
      <color indexed="8"/>
      <name val="Microsoft Sans Serif"/>
      <family val="2"/>
    </font>
    <font>
      <b/>
      <sz val="10"/>
      <color indexed="8"/>
      <name val="Calibri"/>
      <family val="2"/>
    </font>
    <font>
      <b/>
      <sz val="10"/>
      <color indexed="10"/>
      <name val="Calibri"/>
      <family val="2"/>
    </font>
    <font>
      <sz val="10"/>
      <color indexed="10"/>
      <name val="Calibri"/>
      <family val="2"/>
    </font>
    <font>
      <b/>
      <sz val="10"/>
      <color indexed="60"/>
      <name val="Calibri"/>
      <family val="2"/>
    </font>
    <font>
      <sz val="10"/>
      <color indexed="62"/>
      <name val="Microsoft Sans Serif"/>
      <family val="2"/>
    </font>
    <font>
      <b/>
      <sz val="12"/>
      <color indexed="8"/>
      <name val="Microsoft Sans Serif"/>
      <family val="2"/>
    </font>
    <font>
      <b/>
      <sz val="18"/>
      <color indexed="8"/>
      <name val="Microsoft Sans Serif"/>
      <family val="2"/>
    </font>
    <font>
      <b/>
      <sz val="10"/>
      <color indexed="62"/>
      <name val="Microsoft Sans Serif"/>
      <family val="2"/>
    </font>
    <font>
      <sz val="10"/>
      <color indexed="10"/>
      <name val="Microsoft Sans Serif"/>
      <family val="2"/>
    </font>
    <font>
      <b/>
      <i/>
      <sz val="10"/>
      <color indexed="8"/>
      <name val="Microsoft Sans Serif"/>
      <family val="2"/>
    </font>
    <font>
      <sz val="9"/>
      <color indexed="8"/>
      <name val="Microsoft Sans Serif"/>
      <family val="2"/>
    </font>
    <font>
      <sz val="8"/>
      <name val="Verdana"/>
    </font>
    <font>
      <sz val="10"/>
      <color rgb="FF3F3F76"/>
      <name val="Calibri"/>
      <family val="2"/>
      <scheme val="minor"/>
    </font>
    <font>
      <sz val="10"/>
      <color indexed="8"/>
      <name val="Calibri"/>
      <family val="2"/>
    </font>
    <font>
      <sz val="10"/>
      <color indexed="62"/>
      <name val="Calibri"/>
      <family val="2"/>
    </font>
    <font>
      <sz val="10"/>
      <color indexed="8"/>
      <name val="Arial"/>
      <family val="2"/>
    </font>
    <font>
      <b/>
      <sz val="12"/>
      <color indexed="8"/>
      <name val="Times New Roman"/>
      <family val="1"/>
    </font>
    <font>
      <sz val="10"/>
      <color indexed="12"/>
      <name val="Microsoft Sans Serif"/>
      <family val="2"/>
    </font>
    <font>
      <sz val="10"/>
      <color indexed="53"/>
      <name val="Microsoft Sans Serif"/>
      <family val="2"/>
    </font>
    <font>
      <sz val="10"/>
      <name val="Microsoft Sans Serif"/>
      <family val="2"/>
    </font>
    <font>
      <sz val="10"/>
      <color indexed="8"/>
      <name val="Times New Roman"/>
      <family val="1"/>
    </font>
    <font>
      <i/>
      <sz val="10"/>
      <color indexed="8"/>
      <name val="Microsoft Sans Serif"/>
      <family val="2"/>
    </font>
    <font>
      <vertAlign val="superscript"/>
      <sz val="10"/>
      <color indexed="8"/>
      <name val="Microsoft Sans Serif"/>
      <family val="2"/>
    </font>
    <font>
      <b/>
      <sz val="10"/>
      <color indexed="21"/>
      <name val="Microsoft Sans Serif"/>
      <family val="2"/>
    </font>
    <font>
      <sz val="10"/>
      <color indexed="10"/>
      <name val="Microsoft Sans Serif"/>
    </font>
    <font>
      <sz val="12"/>
      <color indexed="8"/>
      <name val="Times New Roman"/>
    </font>
  </fonts>
  <fills count="14">
    <fill>
      <patternFill patternType="none"/>
    </fill>
    <fill>
      <patternFill patternType="gray125"/>
    </fill>
    <fill>
      <patternFill patternType="solid">
        <fgColor indexed="51"/>
        <bgColor indexed="64"/>
      </patternFill>
    </fill>
    <fill>
      <patternFill patternType="solid">
        <fgColor indexed="9"/>
        <bgColor indexed="64"/>
      </patternFill>
    </fill>
    <fill>
      <patternFill patternType="solid">
        <fgColor indexed="13"/>
        <bgColor indexed="64"/>
      </patternFill>
    </fill>
    <fill>
      <patternFill patternType="solid">
        <fgColor indexed="47"/>
        <bgColor indexed="64"/>
      </patternFill>
    </fill>
    <fill>
      <patternFill patternType="solid">
        <fgColor indexed="42"/>
        <bgColor indexed="64"/>
      </patternFill>
    </fill>
    <fill>
      <patternFill patternType="solid">
        <fgColor rgb="FFFFCC99"/>
      </patternFill>
    </fill>
    <fill>
      <patternFill patternType="solid">
        <fgColor theme="0"/>
        <bgColor indexed="64"/>
      </patternFill>
    </fill>
    <fill>
      <patternFill patternType="solid">
        <fgColor indexed="47"/>
      </patternFill>
    </fill>
    <fill>
      <patternFill patternType="solid">
        <fgColor indexed="52"/>
        <bgColor indexed="64"/>
      </patternFill>
    </fill>
    <fill>
      <patternFill patternType="solid">
        <fgColor indexed="44"/>
        <bgColor indexed="64"/>
      </patternFill>
    </fill>
    <fill>
      <patternFill patternType="solid">
        <fgColor indexed="22"/>
        <bgColor indexed="64"/>
      </patternFill>
    </fill>
    <fill>
      <patternFill patternType="solid">
        <fgColor indexed="43"/>
        <bgColor indexed="64"/>
      </patternFill>
    </fill>
  </fills>
  <borders count="52">
    <border>
      <left/>
      <right/>
      <top/>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diagonal/>
    </border>
    <border>
      <left style="thin">
        <color indexed="64"/>
      </left>
      <right/>
      <top style="thin">
        <color indexed="64"/>
      </top>
      <bottom/>
      <diagonal/>
    </border>
    <border>
      <left/>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6">
    <xf numFmtId="0" fontId="0" fillId="0" borderId="0"/>
    <xf numFmtId="0" fontId="18" fillId="7" borderId="37" applyNumberFormat="0" applyAlignment="0" applyProtection="0"/>
    <xf numFmtId="164" fontId="1" fillId="0" borderId="0">
      <alignment vertical="center"/>
    </xf>
    <xf numFmtId="43" fontId="19" fillId="0" borderId="0" applyFont="0" applyFill="0" applyBorder="0" applyAlignment="0" applyProtection="0"/>
    <xf numFmtId="9" fontId="19" fillId="0" borderId="0" applyFont="0" applyFill="0" applyBorder="0" applyAlignment="0" applyProtection="0"/>
    <xf numFmtId="0" fontId="20" fillId="9" borderId="38" applyNumberFormat="0" applyAlignment="0" applyProtection="0"/>
  </cellStyleXfs>
  <cellXfs count="367">
    <xf numFmtId="0" fontId="0" fillId="0" borderId="0" xfId="0"/>
    <xf numFmtId="0" fontId="6" fillId="0" borderId="0" xfId="0" applyFont="1"/>
    <xf numFmtId="0" fontId="7"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8" fillId="0" borderId="0" xfId="0" applyFont="1"/>
    <xf numFmtId="0" fontId="9" fillId="0" borderId="0" xfId="0" applyFont="1"/>
    <xf numFmtId="0" fontId="10" fillId="7" borderId="2" xfId="1" applyNumberFormat="1" applyFont="1" applyBorder="1" applyAlignment="1" applyProtection="1">
      <alignment horizontal="center" vertical="center"/>
      <protection locked="0"/>
    </xf>
    <xf numFmtId="165" fontId="10" fillId="7" borderId="2" xfId="1" applyNumberFormat="1" applyFont="1" applyBorder="1" applyAlignment="1" applyProtection="1">
      <alignment horizontal="center" vertical="center"/>
      <protection locked="0"/>
    </xf>
    <xf numFmtId="165" fontId="10" fillId="7" borderId="9" xfId="1" applyNumberFormat="1" applyFont="1" applyBorder="1" applyAlignment="1" applyProtection="1">
      <alignment horizontal="center" vertical="center"/>
      <protection locked="0"/>
    </xf>
    <xf numFmtId="165" fontId="10" fillId="7" borderId="17" xfId="1" applyNumberFormat="1" applyFont="1" applyBorder="1" applyAlignment="1" applyProtection="1">
      <alignment horizontal="center" vertical="center"/>
      <protection locked="0"/>
    </xf>
    <xf numFmtId="165" fontId="13" fillId="7" borderId="2" xfId="1" applyNumberFormat="1" applyFont="1" applyBorder="1" applyAlignment="1" applyProtection="1">
      <alignment horizontal="center" vertical="center" wrapText="1"/>
      <protection locked="0"/>
    </xf>
    <xf numFmtId="165" fontId="10" fillId="3" borderId="19" xfId="1" applyNumberFormat="1" applyFont="1" applyFill="1" applyBorder="1" applyAlignment="1" applyProtection="1">
      <alignment horizontal="center" vertical="center"/>
      <protection locked="0"/>
    </xf>
    <xf numFmtId="165" fontId="10" fillId="7" borderId="2" xfId="1" applyNumberFormat="1" applyFont="1" applyBorder="1" applyAlignment="1" applyProtection="1">
      <alignment horizontal="left" vertical="center"/>
      <protection locked="0"/>
    </xf>
    <xf numFmtId="165" fontId="10" fillId="7" borderId="2" xfId="1" applyNumberFormat="1" applyFont="1" applyBorder="1" applyAlignment="1" applyProtection="1">
      <alignment vertical="center"/>
      <protection locked="0"/>
    </xf>
    <xf numFmtId="165" fontId="10" fillId="4" borderId="2" xfId="1" applyNumberFormat="1" applyFont="1" applyFill="1" applyBorder="1" applyAlignment="1" applyProtection="1">
      <alignment horizontal="center" vertical="center"/>
      <protection locked="0"/>
    </xf>
    <xf numFmtId="165" fontId="10" fillId="7" borderId="2" xfId="1" applyNumberFormat="1" applyFont="1" applyBorder="1" applyAlignment="1" applyProtection="1">
      <alignment horizontal="justify" vertical="center"/>
      <protection locked="0"/>
    </xf>
    <xf numFmtId="166" fontId="10" fillId="5" borderId="2" xfId="0" applyNumberFormat="1" applyFont="1" applyFill="1" applyBorder="1" applyAlignment="1" applyProtection="1">
      <alignment horizontal="center"/>
      <protection locked="0"/>
    </xf>
    <xf numFmtId="165" fontId="10" fillId="7" borderId="21" xfId="1" applyNumberFormat="1" applyFont="1" applyBorder="1" applyAlignment="1" applyProtection="1">
      <alignment horizontal="justify" vertical="center"/>
      <protection locked="0"/>
    </xf>
    <xf numFmtId="166" fontId="10" fillId="5" borderId="21" xfId="0" applyNumberFormat="1" applyFont="1" applyFill="1" applyBorder="1" applyAlignment="1" applyProtection="1">
      <alignment horizontal="center"/>
      <protection locked="0"/>
    </xf>
    <xf numFmtId="165" fontId="10" fillId="4" borderId="21" xfId="1" applyNumberFormat="1" applyFont="1" applyFill="1" applyBorder="1" applyAlignment="1" applyProtection="1">
      <alignment horizontal="center" vertical="center"/>
      <protection locked="0"/>
    </xf>
    <xf numFmtId="165" fontId="10" fillId="7" borderId="21" xfId="1" applyNumberFormat="1" applyFont="1" applyBorder="1" applyAlignment="1" applyProtection="1">
      <alignment horizontal="center" vertical="center"/>
      <protection locked="0"/>
    </xf>
    <xf numFmtId="165" fontId="13" fillId="7" borderId="22" xfId="1" applyNumberFormat="1" applyFont="1" applyBorder="1" applyAlignment="1" applyProtection="1">
      <alignment horizontal="center" vertical="center" wrapText="1"/>
      <protection locked="0"/>
    </xf>
    <xf numFmtId="165" fontId="10" fillId="7" borderId="23" xfId="1" applyNumberFormat="1" applyFont="1" applyBorder="1" applyAlignment="1" applyProtection="1">
      <alignment horizontal="center" vertical="center"/>
      <protection locked="0"/>
    </xf>
    <xf numFmtId="165" fontId="10" fillId="7" borderId="24" xfId="1" applyNumberFormat="1" applyFont="1" applyBorder="1" applyAlignment="1" applyProtection="1">
      <alignment horizontal="center" vertical="center"/>
      <protection locked="0"/>
    </xf>
    <xf numFmtId="165" fontId="10" fillId="3" borderId="25" xfId="1" applyNumberFormat="1" applyFont="1" applyFill="1" applyBorder="1" applyAlignment="1" applyProtection="1">
      <alignment horizontal="center" vertical="center"/>
      <protection locked="0"/>
    </xf>
    <xf numFmtId="0" fontId="2" fillId="0" borderId="5" xfId="0" applyFont="1" applyBorder="1" applyAlignment="1" applyProtection="1">
      <alignment horizontal="right" vertical="center" wrapText="1"/>
    </xf>
    <xf numFmtId="0" fontId="2" fillId="0" borderId="3" xfId="0" applyFont="1" applyBorder="1" applyAlignment="1" applyProtection="1">
      <alignment horizontal="left" vertical="center" wrapText="1"/>
    </xf>
    <xf numFmtId="165" fontId="10" fillId="7" borderId="21" xfId="1" applyNumberFormat="1" applyFont="1" applyBorder="1" applyAlignment="1" applyProtection="1">
      <alignment horizontal="left" vertical="center"/>
      <protection locked="0"/>
    </xf>
    <xf numFmtId="0" fontId="10" fillId="7" borderId="21" xfId="1" applyNumberFormat="1" applyFont="1" applyBorder="1" applyAlignment="1" applyProtection="1">
      <alignment horizontal="center" vertical="center"/>
      <protection locked="0"/>
    </xf>
    <xf numFmtId="165" fontId="10" fillId="7" borderId="21" xfId="1" applyNumberFormat="1" applyFont="1" applyBorder="1" applyAlignment="1" applyProtection="1">
      <alignment vertical="center"/>
      <protection locked="0"/>
    </xf>
    <xf numFmtId="165" fontId="10" fillId="7" borderId="26" xfId="1" applyNumberFormat="1" applyFont="1" applyBorder="1" applyAlignment="1" applyProtection="1">
      <alignment horizontal="center" vertical="center"/>
      <protection locked="0"/>
    </xf>
    <xf numFmtId="165" fontId="10" fillId="7" borderId="27" xfId="1" applyNumberFormat="1" applyFont="1" applyBorder="1" applyAlignment="1" applyProtection="1">
      <alignment horizontal="center" vertical="center"/>
      <protection locked="0"/>
    </xf>
    <xf numFmtId="165" fontId="10" fillId="7" borderId="28" xfId="1" applyNumberFormat="1" applyFont="1" applyBorder="1" applyAlignment="1" applyProtection="1">
      <alignment horizontal="center" vertical="center"/>
      <protection locked="0"/>
    </xf>
    <xf numFmtId="0" fontId="2" fillId="0" borderId="1" xfId="0" applyFont="1" applyBorder="1" applyAlignment="1" applyProtection="1">
      <alignment wrapText="1"/>
    </xf>
    <xf numFmtId="0" fontId="2" fillId="0" borderId="0" xfId="0" applyFont="1" applyBorder="1" applyProtection="1"/>
    <xf numFmtId="0" fontId="2" fillId="0" borderId="0" xfId="0" applyFont="1" applyFill="1" applyBorder="1" applyProtection="1"/>
    <xf numFmtId="0" fontId="2" fillId="0" borderId="0" xfId="0" applyFont="1" applyBorder="1" applyAlignment="1" applyProtection="1">
      <alignment wrapText="1"/>
    </xf>
    <xf numFmtId="0" fontId="2" fillId="0" borderId="0" xfId="0" applyFont="1" applyBorder="1" applyAlignment="1" applyProtection="1">
      <alignment horizontal="center"/>
    </xf>
    <xf numFmtId="0" fontId="3" fillId="2" borderId="39" xfId="0" applyFont="1" applyFill="1" applyBorder="1" applyAlignment="1" applyProtection="1">
      <alignment horizontal="left"/>
    </xf>
    <xf numFmtId="0" fontId="3" fillId="2" borderId="10" xfId="0" applyFont="1" applyFill="1" applyBorder="1" applyAlignment="1" applyProtection="1">
      <alignment horizontal="center" wrapText="1"/>
    </xf>
    <xf numFmtId="0" fontId="3" fillId="2" borderId="40" xfId="0" applyFont="1" applyFill="1" applyBorder="1" applyAlignment="1" applyProtection="1">
      <alignment horizontal="left"/>
    </xf>
    <xf numFmtId="0" fontId="2" fillId="0" borderId="5" xfId="0" applyFont="1" applyBorder="1" applyAlignment="1" applyProtection="1">
      <alignment horizontal="right"/>
    </xf>
    <xf numFmtId="0" fontId="10" fillId="9" borderId="2" xfId="5" applyFont="1" applyBorder="1" applyAlignment="1" applyProtection="1">
      <alignment horizontal="left" vertical="center" wrapText="1"/>
      <protection locked="0"/>
    </xf>
    <xf numFmtId="0" fontId="10" fillId="9" borderId="21" xfId="5" applyFont="1" applyBorder="1" applyAlignment="1" applyProtection="1">
      <alignment horizontal="left" vertical="center" wrapText="1"/>
      <protection locked="0"/>
    </xf>
    <xf numFmtId="0" fontId="2" fillId="0" borderId="3" xfId="0" applyFont="1" applyBorder="1" applyProtection="1"/>
    <xf numFmtId="0" fontId="2" fillId="3" borderId="5" xfId="0" applyFont="1" applyFill="1" applyBorder="1" applyAlignment="1" applyProtection="1">
      <alignment horizontal="right"/>
    </xf>
    <xf numFmtId="1" fontId="10" fillId="9" borderId="2" xfId="5" applyNumberFormat="1" applyFont="1" applyBorder="1" applyAlignment="1" applyProtection="1">
      <alignment horizontal="left"/>
      <protection locked="0"/>
    </xf>
    <xf numFmtId="1" fontId="10" fillId="9" borderId="21" xfId="5" applyNumberFormat="1" applyFont="1" applyBorder="1" applyAlignment="1" applyProtection="1">
      <alignment horizontal="left"/>
      <protection locked="0"/>
    </xf>
    <xf numFmtId="0" fontId="2" fillId="3" borderId="5" xfId="0" applyFont="1" applyFill="1" applyBorder="1" applyAlignment="1" applyProtection="1">
      <alignment horizontal="right" wrapText="1"/>
    </xf>
    <xf numFmtId="0" fontId="10" fillId="9" borderId="2" xfId="5" applyFont="1" applyBorder="1" applyAlignment="1" applyProtection="1">
      <alignment horizontal="center"/>
      <protection locked="0"/>
    </xf>
    <xf numFmtId="0" fontId="10" fillId="9" borderId="21" xfId="5" applyFont="1" applyBorder="1" applyAlignment="1" applyProtection="1">
      <alignment horizontal="center"/>
      <protection locked="0"/>
    </xf>
    <xf numFmtId="0" fontId="10" fillId="9" borderId="2" xfId="5" applyFont="1" applyBorder="1" applyAlignment="1" applyProtection="1">
      <alignment horizontal="left"/>
      <protection locked="0"/>
    </xf>
    <xf numFmtId="0" fontId="10" fillId="9" borderId="21" xfId="5" applyFont="1" applyBorder="1" applyAlignment="1" applyProtection="1">
      <alignment horizontal="left"/>
      <protection locked="0"/>
    </xf>
    <xf numFmtId="166" fontId="10" fillId="11" borderId="21" xfId="5" applyNumberFormat="1" applyFont="1" applyFill="1" applyBorder="1" applyAlignment="1" applyProtection="1">
      <alignment horizontal="center"/>
      <protection locked="0"/>
    </xf>
    <xf numFmtId="165" fontId="10" fillId="9" borderId="2" xfId="5" applyNumberFormat="1" applyFont="1" applyBorder="1" applyAlignment="1" applyProtection="1">
      <alignment horizontal="center" vertical="center"/>
      <protection locked="0"/>
    </xf>
    <xf numFmtId="165" fontId="10" fillId="9" borderId="21" xfId="5" applyNumberFormat="1" applyFont="1" applyBorder="1" applyAlignment="1" applyProtection="1">
      <alignment horizontal="center" vertical="center"/>
      <protection locked="0"/>
    </xf>
    <xf numFmtId="0" fontId="21" fillId="0" borderId="0" xfId="0" applyFont="1"/>
    <xf numFmtId="167" fontId="10" fillId="9" borderId="2" xfId="5" applyNumberFormat="1" applyFont="1" applyBorder="1" applyAlignment="1" applyProtection="1">
      <alignment horizontal="center"/>
      <protection locked="0"/>
    </xf>
    <xf numFmtId="167" fontId="10" fillId="9" borderId="21" xfId="5" applyNumberFormat="1" applyFont="1" applyBorder="1" applyAlignment="1" applyProtection="1">
      <alignment horizontal="center"/>
      <protection locked="0"/>
    </xf>
    <xf numFmtId="3" fontId="10" fillId="9" borderId="2" xfId="5" applyNumberFormat="1" applyFont="1" applyBorder="1" applyAlignment="1" applyProtection="1">
      <alignment horizontal="left"/>
      <protection locked="0"/>
    </xf>
    <xf numFmtId="3" fontId="10" fillId="9" borderId="21" xfId="5" applyNumberFormat="1" applyFont="1" applyBorder="1" applyAlignment="1" applyProtection="1">
      <alignment horizontal="left"/>
      <protection locked="0"/>
    </xf>
    <xf numFmtId="0" fontId="2" fillId="3" borderId="6" xfId="0" applyFont="1" applyFill="1" applyBorder="1" applyAlignment="1" applyProtection="1">
      <alignment horizontal="right" wrapText="1"/>
    </xf>
    <xf numFmtId="3" fontId="10" fillId="9" borderId="27" xfId="5" applyNumberFormat="1" applyFont="1" applyBorder="1" applyAlignment="1" applyProtection="1">
      <alignment horizontal="left"/>
      <protection locked="0"/>
    </xf>
    <xf numFmtId="0" fontId="0" fillId="0" borderId="4" xfId="0" applyFont="1" applyBorder="1" applyProtection="1"/>
    <xf numFmtId="0" fontId="0" fillId="0" borderId="0" xfId="0" applyFont="1" applyProtection="1"/>
    <xf numFmtId="0" fontId="3" fillId="2" borderId="7" xfId="0" applyFont="1" applyFill="1" applyBorder="1" applyAlignment="1" applyProtection="1">
      <alignment wrapText="1"/>
    </xf>
    <xf numFmtId="0" fontId="3" fillId="2" borderId="20" xfId="0" applyFont="1" applyFill="1" applyBorder="1" applyAlignment="1" applyProtection="1">
      <alignment horizontal="center" wrapText="1"/>
    </xf>
    <xf numFmtId="0" fontId="3" fillId="2" borderId="8" xfId="0" applyFont="1" applyFill="1" applyBorder="1" applyAlignment="1" applyProtection="1"/>
    <xf numFmtId="0" fontId="3" fillId="0" borderId="5" xfId="0" applyFont="1" applyBorder="1" applyAlignment="1" applyProtection="1"/>
    <xf numFmtId="0" fontId="0" fillId="0" borderId="2" xfId="0" applyFont="1" applyBorder="1" applyAlignment="1" applyProtection="1">
      <alignment horizontal="center"/>
    </xf>
    <xf numFmtId="0" fontId="0" fillId="0" borderId="21" xfId="0" applyFont="1" applyBorder="1" applyAlignment="1" applyProtection="1">
      <alignment horizontal="center"/>
    </xf>
    <xf numFmtId="0" fontId="2" fillId="0" borderId="2" xfId="0" applyFont="1" applyBorder="1" applyAlignment="1" applyProtection="1">
      <alignment horizontal="center"/>
    </xf>
    <xf numFmtId="0" fontId="2" fillId="0" borderId="21" xfId="0" applyFont="1" applyBorder="1" applyAlignment="1" applyProtection="1">
      <alignment horizontal="center"/>
    </xf>
    <xf numFmtId="0" fontId="2" fillId="0" borderId="41" xfId="0" applyFont="1" applyBorder="1" applyProtection="1"/>
    <xf numFmtId="0" fontId="23" fillId="10" borderId="42" xfId="0" applyFont="1" applyFill="1" applyBorder="1" applyProtection="1"/>
    <xf numFmtId="0" fontId="23" fillId="10" borderId="0" xfId="0" applyFont="1" applyFill="1" applyBorder="1" applyProtection="1"/>
    <xf numFmtId="0" fontId="2" fillId="3" borderId="44" xfId="0" applyFont="1" applyFill="1" applyBorder="1" applyAlignment="1" applyProtection="1">
      <alignment horizontal="right" wrapText="1"/>
    </xf>
    <xf numFmtId="1" fontId="10" fillId="9" borderId="2" xfId="5" applyNumberFormat="1" applyFont="1" applyBorder="1" applyAlignment="1" applyProtection="1">
      <alignment horizontal="center"/>
      <protection locked="0"/>
    </xf>
    <xf numFmtId="1" fontId="10" fillId="9" borderId="21" xfId="5" applyNumberFormat="1" applyFont="1" applyBorder="1" applyAlignment="1" applyProtection="1">
      <alignment horizontal="center"/>
      <protection locked="0"/>
    </xf>
    <xf numFmtId="0" fontId="24" fillId="10" borderId="42" xfId="0" applyFont="1" applyFill="1" applyBorder="1" applyProtection="1"/>
    <xf numFmtId="0" fontId="24" fillId="10" borderId="0" xfId="0" applyFont="1" applyFill="1" applyBorder="1" applyProtection="1"/>
    <xf numFmtId="0" fontId="2" fillId="0" borderId="41" xfId="0" applyFont="1" applyBorder="1" applyAlignment="1" applyProtection="1">
      <alignment horizontal="right"/>
    </xf>
    <xf numFmtId="1" fontId="10" fillId="9" borderId="9" xfId="5" applyNumberFormat="1" applyFont="1" applyBorder="1" applyAlignment="1" applyProtection="1">
      <alignment horizontal="center"/>
      <protection locked="0"/>
    </xf>
    <xf numFmtId="1" fontId="10" fillId="9" borderId="23" xfId="5" applyNumberFormat="1" applyFont="1" applyBorder="1" applyAlignment="1" applyProtection="1">
      <alignment horizontal="center"/>
      <protection locked="0"/>
    </xf>
    <xf numFmtId="0" fontId="2" fillId="0" borderId="4" xfId="0" applyFont="1" applyBorder="1" applyProtection="1"/>
    <xf numFmtId="1" fontId="10" fillId="0" borderId="0" xfId="5" applyNumberFormat="1" applyFont="1" applyFill="1" applyBorder="1" applyAlignment="1" applyProtection="1">
      <alignment horizontal="center"/>
      <protection locked="0"/>
    </xf>
    <xf numFmtId="0" fontId="3" fillId="2" borderId="10" xfId="0" applyFont="1" applyFill="1" applyBorder="1" applyAlignment="1" applyProtection="1">
      <alignment horizontal="center" vertical="center" wrapText="1"/>
    </xf>
    <xf numFmtId="0" fontId="3" fillId="2" borderId="20" xfId="0" applyFont="1" applyFill="1" applyBorder="1" applyAlignment="1" applyProtection="1">
      <alignment horizontal="center" vertical="center" wrapText="1"/>
    </xf>
    <xf numFmtId="0" fontId="3" fillId="2" borderId="8" xfId="0" applyFont="1" applyFill="1" applyBorder="1" applyAlignment="1" applyProtection="1">
      <alignment wrapText="1"/>
    </xf>
    <xf numFmtId="0" fontId="25" fillId="0" borderId="2" xfId="0" applyNumberFormat="1" applyFont="1" applyFill="1" applyBorder="1" applyAlignment="1" applyProtection="1">
      <alignment horizontal="center" vertical="top"/>
    </xf>
    <xf numFmtId="0" fontId="25" fillId="0" borderId="21" xfId="0" applyNumberFormat="1" applyFont="1" applyFill="1" applyBorder="1" applyAlignment="1" applyProtection="1">
      <alignment horizontal="center" vertical="top"/>
    </xf>
    <xf numFmtId="0" fontId="2" fillId="0" borderId="5" xfId="0" applyFont="1" applyBorder="1" applyAlignment="1" applyProtection="1">
      <alignment horizontal="right" wrapText="1"/>
    </xf>
    <xf numFmtId="0" fontId="10" fillId="9" borderId="2" xfId="5" applyNumberFormat="1" applyFont="1" applyBorder="1" applyAlignment="1" applyProtection="1">
      <alignment horizontal="left" vertical="center"/>
      <protection locked="0"/>
    </xf>
    <xf numFmtId="0" fontId="10" fillId="9" borderId="21" xfId="5" applyNumberFormat="1" applyFont="1" applyBorder="1" applyAlignment="1" applyProtection="1">
      <alignment horizontal="left" vertical="center"/>
      <protection locked="0"/>
    </xf>
    <xf numFmtId="0" fontId="2" fillId="0" borderId="3" xfId="0" applyFont="1" applyBorder="1" applyAlignment="1" applyProtection="1">
      <alignment wrapText="1"/>
    </xf>
    <xf numFmtId="0" fontId="2" fillId="0" borderId="6" xfId="0" applyFont="1" applyBorder="1" applyAlignment="1" applyProtection="1">
      <alignment horizontal="right" vertical="center" wrapText="1"/>
    </xf>
    <xf numFmtId="0" fontId="10" fillId="9" borderId="9" xfId="5" applyFont="1" applyBorder="1" applyAlignment="1" applyProtection="1">
      <alignment horizontal="center" vertical="center"/>
      <protection locked="0"/>
    </xf>
    <xf numFmtId="0" fontId="10" fillId="9" borderId="23" xfId="5" applyFont="1" applyBorder="1" applyAlignment="1" applyProtection="1">
      <alignment horizontal="center" vertical="center"/>
      <protection locked="0"/>
    </xf>
    <xf numFmtId="0" fontId="2" fillId="0" borderId="4" xfId="0" applyFont="1" applyBorder="1" applyAlignment="1" applyProtection="1">
      <alignment wrapText="1"/>
    </xf>
    <xf numFmtId="0" fontId="3" fillId="0" borderId="7" xfId="0" applyFont="1" applyBorder="1" applyAlignment="1" applyProtection="1"/>
    <xf numFmtId="0" fontId="25" fillId="0" borderId="10" xfId="0" applyNumberFormat="1" applyFont="1" applyFill="1" applyBorder="1" applyAlignment="1" applyProtection="1">
      <alignment horizontal="center" vertical="top"/>
    </xf>
    <xf numFmtId="0" fontId="25" fillId="0" borderId="20" xfId="0" applyNumberFormat="1" applyFont="1" applyFill="1" applyBorder="1" applyAlignment="1" applyProtection="1">
      <alignment horizontal="center" vertical="top"/>
    </xf>
    <xf numFmtId="0" fontId="2" fillId="0" borderId="8" xfId="0" applyFont="1" applyBorder="1" applyProtection="1"/>
    <xf numFmtId="0" fontId="10" fillId="9" borderId="9" xfId="5" applyFont="1" applyBorder="1" applyAlignment="1" applyProtection="1">
      <alignment horizontal="left" vertical="center"/>
      <protection locked="0"/>
    </xf>
    <xf numFmtId="0" fontId="10" fillId="9" borderId="23" xfId="5" applyFont="1" applyBorder="1" applyAlignment="1" applyProtection="1">
      <alignment horizontal="left" vertical="center"/>
      <protection locked="0"/>
    </xf>
    <xf numFmtId="0" fontId="10" fillId="9" borderId="2" xfId="5" applyNumberFormat="1" applyFont="1" applyBorder="1" applyAlignment="1" applyProtection="1">
      <alignment horizontal="center" vertical="center"/>
      <protection locked="0"/>
    </xf>
    <xf numFmtId="0" fontId="10" fillId="9" borderId="21" xfId="5" applyNumberFormat="1" applyFont="1" applyBorder="1" applyAlignment="1" applyProtection="1">
      <alignment horizontal="center" vertical="center"/>
      <protection locked="0"/>
    </xf>
    <xf numFmtId="0" fontId="3" fillId="0" borderId="0" xfId="0" applyFont="1" applyFill="1" applyBorder="1" applyAlignment="1" applyProtection="1">
      <alignment horizontal="center" vertical="center" wrapText="1"/>
    </xf>
    <xf numFmtId="0" fontId="2" fillId="0" borderId="0" xfId="0" applyFont="1" applyBorder="1" applyAlignment="1" applyProtection="1">
      <alignment horizontal="right" vertical="center" wrapText="1"/>
    </xf>
    <xf numFmtId="0" fontId="2" fillId="0" borderId="2" xfId="0" applyFont="1" applyBorder="1" applyAlignment="1" applyProtection="1">
      <alignment horizontal="left" vertical="center"/>
    </xf>
    <xf numFmtId="0" fontId="2" fillId="0" borderId="0" xfId="0" applyFont="1" applyBorder="1" applyAlignment="1" applyProtection="1">
      <alignment horizontal="left" vertical="center"/>
    </xf>
    <xf numFmtId="0" fontId="3" fillId="0" borderId="0" xfId="0" applyFont="1" applyBorder="1" applyAlignment="1" applyProtection="1">
      <alignment horizontal="left" vertical="top" wrapText="1"/>
    </xf>
    <xf numFmtId="0" fontId="3" fillId="0" borderId="2" xfId="0" applyFont="1" applyBorder="1" applyAlignment="1" applyProtection="1">
      <alignment horizontal="left" vertical="top" wrapText="1"/>
    </xf>
    <xf numFmtId="0" fontId="2" fillId="12" borderId="7" xfId="0" applyFont="1" applyFill="1" applyBorder="1" applyAlignment="1">
      <alignment vertical="top" wrapText="1"/>
    </xf>
    <xf numFmtId="0" fontId="2" fillId="12" borderId="20" xfId="0" applyFont="1" applyFill="1" applyBorder="1" applyAlignment="1">
      <alignment vertical="top" wrapText="1"/>
    </xf>
    <xf numFmtId="0" fontId="2" fillId="12" borderId="2" xfId="0" applyFont="1" applyFill="1" applyBorder="1" applyAlignment="1">
      <alignment vertical="top" wrapText="1"/>
    </xf>
    <xf numFmtId="0" fontId="2" fillId="12" borderId="45" xfId="0" applyFont="1" applyFill="1" applyBorder="1" applyAlignment="1">
      <alignment vertical="top" wrapText="1"/>
    </xf>
    <xf numFmtId="0" fontId="2" fillId="12" borderId="10" xfId="0" applyFont="1" applyFill="1" applyBorder="1" applyAlignment="1">
      <alignment vertical="top" wrapText="1"/>
    </xf>
    <xf numFmtId="0" fontId="3" fillId="0" borderId="5" xfId="0" applyFont="1" applyBorder="1" applyAlignment="1">
      <alignment vertical="top" wrapText="1"/>
    </xf>
    <xf numFmtId="0" fontId="2" fillId="0" borderId="21" xfId="0" applyFont="1" applyBorder="1" applyAlignment="1">
      <alignment vertical="top" wrapText="1"/>
    </xf>
    <xf numFmtId="0" fontId="2" fillId="0" borderId="2" xfId="0" applyFont="1" applyBorder="1" applyAlignment="1">
      <alignment vertical="top" wrapText="1"/>
    </xf>
    <xf numFmtId="0" fontId="2" fillId="0" borderId="42" xfId="0" applyFont="1" applyBorder="1" applyAlignment="1">
      <alignment vertical="top" wrapText="1"/>
    </xf>
    <xf numFmtId="0" fontId="2" fillId="0" borderId="5" xfId="0" applyFont="1" applyBorder="1" applyAlignment="1">
      <alignment vertical="top" wrapText="1"/>
    </xf>
    <xf numFmtId="0" fontId="3" fillId="0" borderId="5" xfId="0" applyFont="1" applyBorder="1" applyAlignment="1">
      <alignment vertical="center" wrapText="1"/>
    </xf>
    <xf numFmtId="0" fontId="2" fillId="0" borderId="6" xfId="0" applyFont="1" applyBorder="1" applyAlignment="1">
      <alignment vertical="top" wrapText="1"/>
    </xf>
    <xf numFmtId="0" fontId="2" fillId="0" borderId="23" xfId="0" applyFont="1" applyBorder="1" applyAlignment="1">
      <alignment vertical="top" wrapText="1"/>
    </xf>
    <xf numFmtId="0" fontId="2" fillId="0" borderId="47" xfId="0" applyFont="1" applyBorder="1" applyAlignment="1">
      <alignment vertical="top" wrapText="1"/>
    </xf>
    <xf numFmtId="0" fontId="2" fillId="0" borderId="9" xfId="0" applyFont="1" applyBorder="1" applyAlignment="1">
      <alignment vertical="top" wrapText="1"/>
    </xf>
    <xf numFmtId="0" fontId="2" fillId="0" borderId="0" xfId="0" applyFont="1"/>
    <xf numFmtId="0" fontId="26" fillId="0" borderId="0" xfId="0" applyFont="1"/>
    <xf numFmtId="0" fontId="0" fillId="0" borderId="2" xfId="0" applyBorder="1"/>
    <xf numFmtId="43" fontId="3" fillId="12" borderId="7" xfId="3" applyFont="1" applyFill="1" applyBorder="1" applyAlignment="1">
      <alignment vertical="top" wrapText="1"/>
    </xf>
    <xf numFmtId="43" fontId="3" fillId="12" borderId="20" xfId="3" applyFont="1" applyFill="1" applyBorder="1" applyAlignment="1">
      <alignment vertical="top" wrapText="1"/>
    </xf>
    <xf numFmtId="43" fontId="3" fillId="12" borderId="2" xfId="3" applyFont="1" applyFill="1" applyBorder="1" applyAlignment="1">
      <alignment vertical="top" wrapText="1"/>
    </xf>
    <xf numFmtId="43" fontId="3" fillId="12" borderId="45" xfId="3" applyFont="1" applyFill="1" applyBorder="1" applyAlignment="1">
      <alignment vertical="top" wrapText="1"/>
    </xf>
    <xf numFmtId="0" fontId="3" fillId="0" borderId="21" xfId="0" applyFont="1" applyBorder="1" applyAlignment="1">
      <alignment vertical="top" wrapText="1"/>
    </xf>
    <xf numFmtId="0" fontId="3" fillId="0" borderId="2" xfId="0" applyFont="1" applyBorder="1" applyAlignment="1">
      <alignment vertical="top" wrapText="1"/>
    </xf>
    <xf numFmtId="0" fontId="3" fillId="0" borderId="42" xfId="0" applyFont="1" applyBorder="1" applyAlignment="1">
      <alignment vertical="top" wrapText="1"/>
    </xf>
    <xf numFmtId="0" fontId="2" fillId="3" borderId="5" xfId="0" applyFont="1" applyFill="1" applyBorder="1" applyAlignment="1">
      <alignment vertical="top" wrapText="1"/>
    </xf>
    <xf numFmtId="165" fontId="2" fillId="3" borderId="21" xfId="3" applyNumberFormat="1" applyFont="1" applyFill="1" applyBorder="1" applyAlignment="1">
      <alignment horizontal="center" vertical="top" wrapText="1"/>
    </xf>
    <xf numFmtId="165" fontId="2" fillId="3" borderId="2" xfId="3" applyNumberFormat="1" applyFont="1" applyFill="1" applyBorder="1" applyAlignment="1">
      <alignment horizontal="center" vertical="top" wrapText="1"/>
    </xf>
    <xf numFmtId="165" fontId="2" fillId="3" borderId="42" xfId="3" applyNumberFormat="1" applyFont="1" applyFill="1" applyBorder="1" applyAlignment="1">
      <alignment horizontal="center" vertical="top" wrapText="1"/>
    </xf>
    <xf numFmtId="165" fontId="2" fillId="0" borderId="21" xfId="3" applyNumberFormat="1" applyFont="1" applyBorder="1" applyAlignment="1">
      <alignment horizontal="center" vertical="top" wrapText="1"/>
    </xf>
    <xf numFmtId="165" fontId="2" fillId="0" borderId="2" xfId="3" applyNumberFormat="1" applyFont="1" applyBorder="1" applyAlignment="1">
      <alignment horizontal="center" vertical="top" wrapText="1"/>
    </xf>
    <xf numFmtId="165" fontId="2" fillId="0" borderId="42" xfId="3" applyNumberFormat="1" applyFont="1" applyBorder="1" applyAlignment="1">
      <alignment horizontal="center" vertical="top" wrapText="1"/>
    </xf>
    <xf numFmtId="0" fontId="2" fillId="0" borderId="21" xfId="0" applyFont="1" applyBorder="1" applyAlignment="1">
      <alignment horizontal="center" vertical="top" wrapText="1"/>
    </xf>
    <xf numFmtId="0" fontId="2" fillId="0" borderId="2" xfId="0" applyFont="1" applyBorder="1" applyAlignment="1">
      <alignment horizontal="center" vertical="top" wrapText="1"/>
    </xf>
    <xf numFmtId="0" fontId="2" fillId="0" borderId="42" xfId="0" applyFont="1" applyBorder="1" applyAlignment="1">
      <alignment horizontal="center" vertical="top" wrapText="1"/>
    </xf>
    <xf numFmtId="165" fontId="2" fillId="3" borderId="2" xfId="3" applyNumberFormat="1" applyFont="1" applyFill="1" applyBorder="1" applyAlignment="1">
      <alignment vertical="top" wrapText="1"/>
    </xf>
    <xf numFmtId="165" fontId="2" fillId="3" borderId="42" xfId="3" applyNumberFormat="1" applyFont="1" applyFill="1" applyBorder="1" applyAlignment="1">
      <alignment vertical="top" wrapText="1"/>
    </xf>
    <xf numFmtId="165" fontId="2" fillId="3" borderId="24" xfId="3" applyNumberFormat="1" applyFont="1" applyFill="1" applyBorder="1" applyAlignment="1">
      <alignment horizontal="center" vertical="top" wrapText="1"/>
    </xf>
    <xf numFmtId="165" fontId="2" fillId="3" borderId="21" xfId="0" applyNumberFormat="1" applyFont="1" applyFill="1" applyBorder="1" applyAlignment="1">
      <alignment vertical="top" wrapText="1"/>
    </xf>
    <xf numFmtId="165" fontId="2" fillId="3" borderId="2" xfId="0" applyNumberFormat="1" applyFont="1" applyFill="1" applyBorder="1" applyAlignment="1">
      <alignment vertical="top" wrapText="1"/>
    </xf>
    <xf numFmtId="165" fontId="2" fillId="3" borderId="42" xfId="0" applyNumberFormat="1" applyFont="1" applyFill="1" applyBorder="1" applyAlignment="1">
      <alignment vertical="top" wrapText="1"/>
    </xf>
    <xf numFmtId="0" fontId="2" fillId="3" borderId="21" xfId="0" applyFont="1" applyFill="1" applyBorder="1" applyAlignment="1">
      <alignment vertical="top" wrapText="1"/>
    </xf>
    <xf numFmtId="0" fontId="2" fillId="3" borderId="2" xfId="0" applyFont="1" applyFill="1" applyBorder="1" applyAlignment="1">
      <alignment vertical="top" wrapText="1"/>
    </xf>
    <xf numFmtId="0" fontId="2" fillId="3" borderId="24" xfId="0" applyFont="1" applyFill="1" applyBorder="1" applyAlignment="1">
      <alignment vertical="top" wrapText="1"/>
    </xf>
    <xf numFmtId="0" fontId="2" fillId="0" borderId="5" xfId="0" applyFont="1" applyBorder="1" applyAlignment="1">
      <alignment vertical="center" wrapText="1"/>
    </xf>
    <xf numFmtId="165" fontId="2" fillId="0" borderId="21" xfId="3" applyNumberFormat="1" applyFont="1" applyBorder="1" applyAlignment="1">
      <alignment horizontal="center" vertical="center" wrapText="1"/>
    </xf>
    <xf numFmtId="165" fontId="2" fillId="0" borderId="2" xfId="3" applyNumberFormat="1" applyFont="1" applyBorder="1" applyAlignment="1">
      <alignment horizontal="center" vertical="center" wrapText="1"/>
    </xf>
    <xf numFmtId="165" fontId="2" fillId="0" borderId="42" xfId="3" applyNumberFormat="1" applyFont="1" applyBorder="1" applyAlignment="1">
      <alignment horizontal="center" vertical="center" wrapText="1"/>
    </xf>
    <xf numFmtId="43" fontId="2" fillId="0" borderId="42" xfId="3" applyFont="1" applyBorder="1" applyAlignment="1">
      <alignment horizontal="center" vertical="top" wrapText="1"/>
    </xf>
    <xf numFmtId="43" fontId="2" fillId="0" borderId="21" xfId="3" applyFont="1" applyBorder="1" applyAlignment="1">
      <alignment horizontal="center" vertical="top" wrapText="1"/>
    </xf>
    <xf numFmtId="43" fontId="2" fillId="0" borderId="2" xfId="3" applyFont="1" applyBorder="1" applyAlignment="1">
      <alignment horizontal="center" vertical="top" wrapText="1"/>
    </xf>
    <xf numFmtId="9" fontId="2" fillId="3" borderId="21" xfId="0" applyNumberFormat="1" applyFont="1" applyFill="1" applyBorder="1" applyAlignment="1">
      <alignment vertical="top" wrapText="1"/>
    </xf>
    <xf numFmtId="9" fontId="2" fillId="3" borderId="2" xfId="0" applyNumberFormat="1" applyFont="1" applyFill="1" applyBorder="1" applyAlignment="1">
      <alignment vertical="top" wrapText="1"/>
    </xf>
    <xf numFmtId="9" fontId="2" fillId="3" borderId="42" xfId="0" applyNumberFormat="1" applyFont="1" applyFill="1" applyBorder="1" applyAlignment="1">
      <alignment vertical="top" wrapText="1"/>
    </xf>
    <xf numFmtId="0" fontId="2" fillId="0" borderId="21" xfId="0" applyFont="1" applyBorder="1" applyAlignment="1">
      <alignment horizontal="center" vertical="center" wrapText="1"/>
    </xf>
    <xf numFmtId="165" fontId="2" fillId="3" borderId="24" xfId="0" applyNumberFormat="1" applyFont="1" applyFill="1" applyBorder="1" applyAlignment="1">
      <alignment vertical="top" wrapText="1"/>
    </xf>
    <xf numFmtId="0" fontId="2" fillId="3" borderId="5" xfId="0" applyFont="1" applyFill="1" applyBorder="1" applyAlignment="1">
      <alignment horizontal="left" vertical="top" wrapText="1"/>
    </xf>
    <xf numFmtId="165" fontId="2" fillId="3" borderId="21" xfId="0" applyNumberFormat="1" applyFont="1" applyFill="1" applyBorder="1" applyAlignment="1">
      <alignment horizontal="center" vertical="top" wrapText="1"/>
    </xf>
    <xf numFmtId="165" fontId="2" fillId="3" borderId="2" xfId="0" applyNumberFormat="1" applyFont="1" applyFill="1" applyBorder="1" applyAlignment="1">
      <alignment horizontal="center" vertical="top" wrapText="1"/>
    </xf>
    <xf numFmtId="165" fontId="2" fillId="3" borderId="42" xfId="0" applyNumberFormat="1" applyFont="1" applyFill="1" applyBorder="1" applyAlignment="1">
      <alignment horizontal="center" vertical="top" wrapText="1"/>
    </xf>
    <xf numFmtId="0" fontId="2" fillId="3" borderId="21" xfId="0" applyFont="1" applyFill="1" applyBorder="1" applyAlignment="1">
      <alignment horizontal="center" vertical="top" wrapText="1"/>
    </xf>
    <xf numFmtId="0" fontId="2" fillId="3" borderId="2" xfId="0" applyFont="1" applyFill="1" applyBorder="1" applyAlignment="1">
      <alignment horizontal="center" vertical="top" wrapText="1"/>
    </xf>
    <xf numFmtId="0" fontId="2" fillId="3" borderId="42" xfId="0" applyFont="1" applyFill="1" applyBorder="1" applyAlignment="1">
      <alignment horizontal="center" vertical="top" wrapText="1"/>
    </xf>
    <xf numFmtId="0" fontId="14" fillId="10" borderId="5" xfId="0" applyFont="1" applyFill="1" applyBorder="1" applyAlignment="1">
      <alignment vertical="top" wrapText="1"/>
    </xf>
    <xf numFmtId="165" fontId="2" fillId="0" borderId="2" xfId="0" applyNumberFormat="1" applyFont="1" applyBorder="1" applyAlignment="1">
      <alignment horizontal="center" vertical="top" wrapText="1"/>
    </xf>
    <xf numFmtId="165" fontId="2" fillId="0" borderId="42" xfId="0" applyNumberFormat="1" applyFont="1" applyBorder="1" applyAlignment="1">
      <alignment horizontal="center" vertical="top" wrapText="1"/>
    </xf>
    <xf numFmtId="165" fontId="2" fillId="10" borderId="36" xfId="3" applyNumberFormat="1" applyFont="1" applyFill="1" applyBorder="1" applyAlignment="1">
      <alignment horizontal="center" vertical="top" wrapText="1"/>
    </xf>
    <xf numFmtId="165" fontId="2" fillId="10" borderId="48" xfId="3" applyNumberFormat="1" applyFont="1" applyFill="1" applyBorder="1" applyAlignment="1">
      <alignment horizontal="center" vertical="top" wrapText="1"/>
    </xf>
    <xf numFmtId="165" fontId="2" fillId="10" borderId="35" xfId="3" applyNumberFormat="1" applyFont="1" applyFill="1" applyBorder="1" applyAlignment="1">
      <alignment horizontal="center" vertical="top" wrapText="1"/>
    </xf>
    <xf numFmtId="165" fontId="2" fillId="10" borderId="21" xfId="0" applyNumberFormat="1" applyFont="1" applyFill="1" applyBorder="1" applyAlignment="1">
      <alignment horizontal="center" vertical="top" wrapText="1"/>
    </xf>
    <xf numFmtId="165" fontId="2" fillId="10" borderId="2" xfId="0" applyNumberFormat="1" applyFont="1" applyFill="1" applyBorder="1" applyAlignment="1">
      <alignment horizontal="center" vertical="top" wrapText="1"/>
    </xf>
    <xf numFmtId="165" fontId="2" fillId="10" borderId="42" xfId="0" applyNumberFormat="1" applyFont="1" applyFill="1" applyBorder="1" applyAlignment="1">
      <alignment horizontal="center" vertical="top" wrapText="1"/>
    </xf>
    <xf numFmtId="0" fontId="3" fillId="0" borderId="6" xfId="0" applyFont="1" applyBorder="1" applyAlignment="1">
      <alignment vertical="top" wrapText="1"/>
    </xf>
    <xf numFmtId="0" fontId="2" fillId="0" borderId="2" xfId="0" applyFont="1" applyBorder="1"/>
    <xf numFmtId="0" fontId="2" fillId="0" borderId="2" xfId="0" applyFont="1" applyBorder="1" applyProtection="1"/>
    <xf numFmtId="0" fontId="2" fillId="0" borderId="2" xfId="0" applyFont="1" applyFill="1" applyBorder="1" applyAlignment="1">
      <alignment vertical="top" wrapText="1"/>
    </xf>
    <xf numFmtId="1" fontId="10" fillId="9" borderId="21" xfId="5" applyNumberFormat="1" applyFont="1" applyBorder="1" applyAlignment="1" applyProtection="1">
      <alignment horizontal="center" vertical="center"/>
      <protection locked="0"/>
    </xf>
    <xf numFmtId="0" fontId="2" fillId="13" borderId="2" xfId="0" applyFont="1" applyFill="1" applyBorder="1" applyProtection="1"/>
    <xf numFmtId="0" fontId="2" fillId="0" borderId="42" xfId="0" applyFont="1" applyFill="1" applyBorder="1" applyAlignment="1" applyProtection="1">
      <alignment vertical="top" wrapText="1"/>
    </xf>
    <xf numFmtId="0" fontId="2" fillId="0" borderId="42" xfId="0" applyFont="1" applyFill="1" applyBorder="1" applyAlignment="1" applyProtection="1">
      <alignment wrapText="1"/>
    </xf>
    <xf numFmtId="9" fontId="2" fillId="0" borderId="2" xfId="0" applyNumberFormat="1" applyFont="1" applyFill="1" applyBorder="1" applyAlignment="1">
      <alignment vertical="top" wrapText="1"/>
    </xf>
    <xf numFmtId="0" fontId="2" fillId="0" borderId="21" xfId="0" applyFont="1" applyFill="1" applyBorder="1" applyAlignment="1">
      <alignment horizontal="center" vertical="top" wrapText="1"/>
    </xf>
    <xf numFmtId="0" fontId="2" fillId="0" borderId="2" xfId="0" applyFont="1" applyFill="1" applyBorder="1" applyProtection="1"/>
    <xf numFmtId="0" fontId="2" fillId="0" borderId="42" xfId="0" applyFont="1" applyFill="1" applyBorder="1" applyProtection="1"/>
    <xf numFmtId="0" fontId="0" fillId="0" borderId="2" xfId="0" applyFill="1" applyBorder="1" applyAlignment="1">
      <alignment vertical="top" wrapText="1"/>
    </xf>
    <xf numFmtId="0" fontId="0" fillId="0" borderId="2" xfId="0" applyFill="1" applyBorder="1" applyAlignment="1">
      <alignment horizontal="center" vertical="top" wrapText="1"/>
    </xf>
    <xf numFmtId="1" fontId="2" fillId="0" borderId="21" xfId="0" applyNumberFormat="1" applyFont="1" applyFill="1" applyBorder="1" applyAlignment="1">
      <alignment horizontal="center" vertical="center" wrapText="1"/>
    </xf>
    <xf numFmtId="0" fontId="3" fillId="0" borderId="0" xfId="0" applyFont="1" applyBorder="1" applyProtection="1"/>
    <xf numFmtId="0" fontId="2" fillId="0" borderId="21" xfId="0" applyFont="1" applyFill="1" applyBorder="1" applyAlignment="1">
      <alignment horizontal="center" vertical="center" wrapText="1"/>
    </xf>
    <xf numFmtId="9" fontId="3" fillId="0" borderId="21" xfId="4" applyFont="1" applyFill="1" applyBorder="1" applyAlignment="1">
      <alignment horizontal="center" vertical="center" wrapText="1"/>
    </xf>
    <xf numFmtId="0" fontId="2" fillId="0" borderId="0" xfId="0" applyFont="1" applyBorder="1" applyAlignment="1" applyProtection="1">
      <alignment vertical="center"/>
    </xf>
    <xf numFmtId="0" fontId="2" fillId="0" borderId="36" xfId="0" applyFont="1" applyFill="1" applyBorder="1" applyAlignment="1" applyProtection="1">
      <alignment wrapText="1"/>
    </xf>
    <xf numFmtId="0" fontId="2" fillId="0" borderId="51" xfId="0" applyFont="1" applyFill="1" applyBorder="1" applyAlignment="1">
      <alignment vertical="top" wrapText="1"/>
    </xf>
    <xf numFmtId="0" fontId="2" fillId="0" borderId="2" xfId="0" applyFont="1" applyFill="1" applyBorder="1" applyAlignment="1">
      <alignment horizontal="left" vertical="top" wrapText="1" indent="1"/>
    </xf>
    <xf numFmtId="0" fontId="0" fillId="0" borderId="0" xfId="0" applyAlignment="1">
      <alignment vertical="center" wrapText="1"/>
    </xf>
    <xf numFmtId="0" fontId="3" fillId="0" borderId="2" xfId="0" applyFont="1" applyBorder="1" applyProtection="1"/>
    <xf numFmtId="0" fontId="2" fillId="0" borderId="10" xfId="0" applyFont="1" applyBorder="1" applyProtection="1"/>
    <xf numFmtId="0" fontId="3" fillId="2" borderId="0" xfId="0" applyFont="1" applyFill="1"/>
    <xf numFmtId="0" fontId="2" fillId="2" borderId="0" xfId="0" applyFont="1" applyFill="1" applyBorder="1" applyAlignment="1" applyProtection="1">
      <alignment horizontal="center"/>
    </xf>
    <xf numFmtId="0" fontId="3" fillId="0" borderId="7" xfId="0" applyFont="1" applyBorder="1" applyAlignment="1">
      <alignment vertical="top" wrapText="1"/>
    </xf>
    <xf numFmtId="0" fontId="3" fillId="0" borderId="20" xfId="0" applyFont="1" applyBorder="1" applyAlignment="1">
      <alignment vertical="top" wrapText="1"/>
    </xf>
    <xf numFmtId="0" fontId="3" fillId="0" borderId="45" xfId="0" applyFont="1" applyBorder="1" applyAlignment="1">
      <alignment vertical="top" wrapText="1"/>
    </xf>
    <xf numFmtId="0" fontId="3" fillId="0" borderId="10" xfId="0" applyFont="1" applyBorder="1" applyAlignment="1">
      <alignment vertical="top" wrapText="1"/>
    </xf>
    <xf numFmtId="0" fontId="3" fillId="0" borderId="8" xfId="0" applyFont="1" applyBorder="1" applyAlignment="1">
      <alignment vertical="top" wrapText="1"/>
    </xf>
    <xf numFmtId="0" fontId="2" fillId="0" borderId="3" xfId="0" applyFont="1" applyBorder="1" applyAlignment="1">
      <alignment vertical="top" wrapText="1"/>
    </xf>
    <xf numFmtId="0" fontId="3" fillId="0" borderId="3" xfId="0" applyFont="1" applyBorder="1" applyAlignment="1">
      <alignment vertical="top" wrapText="1"/>
    </xf>
    <xf numFmtId="0" fontId="3" fillId="0" borderId="23" xfId="0" applyFont="1" applyBorder="1" applyAlignment="1">
      <alignment vertical="top" wrapText="1"/>
    </xf>
    <xf numFmtId="0" fontId="3" fillId="0" borderId="47" xfId="0" applyFont="1" applyBorder="1" applyAlignment="1">
      <alignment vertical="top" wrapText="1"/>
    </xf>
    <xf numFmtId="0" fontId="3" fillId="0" borderId="9" xfId="0" applyFont="1" applyBorder="1" applyAlignment="1">
      <alignment vertical="top" wrapText="1"/>
    </xf>
    <xf numFmtId="0" fontId="3" fillId="0" borderId="4" xfId="0" applyFont="1" applyBorder="1" applyAlignment="1">
      <alignment vertical="top" wrapText="1"/>
    </xf>
    <xf numFmtId="0" fontId="3" fillId="0" borderId="31" xfId="0" applyFont="1" applyBorder="1" applyAlignment="1">
      <alignment vertical="top" wrapText="1"/>
    </xf>
    <xf numFmtId="0" fontId="2" fillId="0" borderId="24" xfId="0" applyFont="1" applyBorder="1" applyAlignment="1">
      <alignment vertical="top" wrapText="1"/>
    </xf>
    <xf numFmtId="0" fontId="2" fillId="0" borderId="34" xfId="0" applyFont="1" applyBorder="1" applyAlignment="1">
      <alignment vertical="top" wrapText="1"/>
    </xf>
    <xf numFmtId="0" fontId="2" fillId="0" borderId="4" xfId="0" applyFont="1" applyBorder="1" applyAlignment="1">
      <alignment vertical="top" wrapText="1"/>
    </xf>
    <xf numFmtId="0" fontId="3" fillId="3" borderId="43" xfId="0" applyFont="1" applyFill="1" applyBorder="1" applyAlignment="1" applyProtection="1">
      <alignment horizontal="left" wrapText="1"/>
    </xf>
    <xf numFmtId="0" fontId="3" fillId="3" borderId="24" xfId="0" applyFont="1" applyFill="1" applyBorder="1" applyAlignment="1" applyProtection="1">
      <alignment horizontal="left" wrapText="1"/>
    </xf>
    <xf numFmtId="0" fontId="3" fillId="3" borderId="1" xfId="0" applyFont="1" applyFill="1" applyBorder="1" applyAlignment="1" applyProtection="1">
      <alignment horizontal="left" wrapText="1"/>
    </xf>
    <xf numFmtId="0" fontId="3" fillId="3" borderId="29" xfId="0" applyFont="1" applyFill="1" applyBorder="1" applyAlignment="1" applyProtection="1">
      <alignment horizontal="left" wrapText="1"/>
    </xf>
    <xf numFmtId="0" fontId="12" fillId="0" borderId="0" xfId="0" applyFont="1" applyBorder="1" applyAlignment="1" applyProtection="1">
      <alignment horizontal="right" vertical="center"/>
    </xf>
    <xf numFmtId="0" fontId="12" fillId="0" borderId="33" xfId="0" applyFont="1" applyBorder="1" applyAlignment="1" applyProtection="1">
      <alignment horizontal="right" vertical="center"/>
    </xf>
    <xf numFmtId="0" fontId="11" fillId="6" borderId="27" xfId="0" applyFont="1" applyFill="1" applyBorder="1" applyAlignment="1" applyProtection="1">
      <alignment horizontal="center" vertical="center" wrapText="1"/>
    </xf>
    <xf numFmtId="0" fontId="11" fillId="6" borderId="26" xfId="0" applyFont="1" applyFill="1" applyBorder="1" applyAlignment="1" applyProtection="1">
      <alignment horizontal="center" vertical="center" wrapText="1"/>
    </xf>
    <xf numFmtId="0" fontId="11" fillId="6" borderId="36" xfId="0" applyFont="1" applyFill="1" applyBorder="1" applyAlignment="1" applyProtection="1">
      <alignment horizontal="center" vertical="center" wrapText="1"/>
    </xf>
    <xf numFmtId="0" fontId="11" fillId="6" borderId="22" xfId="0" applyFont="1" applyFill="1" applyBorder="1" applyAlignment="1" applyProtection="1">
      <alignment horizontal="center" vertical="center" wrapText="1"/>
    </xf>
    <xf numFmtId="0" fontId="11" fillId="6" borderId="33" xfId="0" applyFont="1" applyFill="1" applyBorder="1" applyAlignment="1" applyProtection="1">
      <alignment horizontal="center" vertical="center" wrapText="1"/>
    </xf>
    <xf numFmtId="0" fontId="11" fillId="6" borderId="35" xfId="0" applyFont="1" applyFill="1" applyBorder="1" applyAlignment="1" applyProtection="1">
      <alignment horizontal="center" vertical="center" wrapText="1"/>
    </xf>
    <xf numFmtId="0" fontId="11" fillId="0" borderId="34" xfId="0" applyFont="1" applyFill="1" applyBorder="1" applyAlignment="1" applyProtection="1">
      <alignment horizontal="center" vertical="center"/>
    </xf>
    <xf numFmtId="0" fontId="2" fillId="6" borderId="16" xfId="0" applyFont="1" applyFill="1" applyBorder="1" applyAlignment="1" applyProtection="1">
      <alignment vertical="center" wrapText="1"/>
    </xf>
    <xf numFmtId="0" fontId="0" fillId="0" borderId="28" xfId="0" applyFont="1" applyBorder="1" applyAlignment="1">
      <alignment vertical="center" wrapText="1"/>
    </xf>
    <xf numFmtId="0" fontId="0" fillId="0" borderId="18" xfId="0" applyFont="1" applyBorder="1" applyAlignment="1">
      <alignment vertical="center" wrapText="1"/>
    </xf>
    <xf numFmtId="0" fontId="15" fillId="6" borderId="16" xfId="0" applyFont="1" applyFill="1" applyBorder="1" applyAlignment="1" applyProtection="1">
      <alignment horizontal="left" vertical="center" wrapText="1"/>
    </xf>
    <xf numFmtId="0" fontId="15" fillId="6" borderId="28" xfId="0" applyFont="1" applyFill="1" applyBorder="1" applyAlignment="1" applyProtection="1">
      <alignment horizontal="left" vertical="center" wrapText="1"/>
    </xf>
    <xf numFmtId="0" fontId="15" fillId="6" borderId="18" xfId="0" applyFont="1" applyFill="1" applyBorder="1" applyAlignment="1" applyProtection="1">
      <alignment horizontal="left" vertical="center" wrapText="1"/>
    </xf>
    <xf numFmtId="165" fontId="10" fillId="7" borderId="21" xfId="1" applyNumberFormat="1" applyFont="1" applyBorder="1" applyAlignment="1" applyProtection="1">
      <alignment horizontal="left" vertical="center" wrapText="1"/>
      <protection locked="0"/>
    </xf>
    <xf numFmtId="165" fontId="10" fillId="7" borderId="24" xfId="1" applyNumberFormat="1" applyFont="1" applyBorder="1" applyAlignment="1" applyProtection="1">
      <alignment horizontal="left" vertical="center" wrapText="1"/>
      <protection locked="0"/>
    </xf>
    <xf numFmtId="165" fontId="10" fillId="7" borderId="1" xfId="1" applyNumberFormat="1" applyFont="1" applyBorder="1" applyAlignment="1" applyProtection="1">
      <alignment horizontal="left" vertical="center" wrapText="1"/>
      <protection locked="0"/>
    </xf>
    <xf numFmtId="0" fontId="16" fillId="0" borderId="29" xfId="0" applyFont="1" applyBorder="1" applyAlignment="1">
      <alignment horizontal="left" vertical="center" wrapText="1"/>
    </xf>
    <xf numFmtId="0" fontId="16" fillId="0" borderId="24" xfId="0" applyFont="1" applyBorder="1" applyAlignment="1">
      <alignment horizontal="left" vertical="center" wrapText="1"/>
    </xf>
    <xf numFmtId="0" fontId="16" fillId="0" borderId="1" xfId="0" applyFont="1" applyBorder="1" applyAlignment="1">
      <alignment horizontal="left" vertical="center" wrapText="1"/>
    </xf>
    <xf numFmtId="0" fontId="11" fillId="2" borderId="7" xfId="0" applyFont="1" applyFill="1" applyBorder="1" applyAlignment="1" applyProtection="1">
      <alignment horizontal="left" vertical="center"/>
    </xf>
    <xf numFmtId="0" fontId="11" fillId="2" borderId="10" xfId="0" applyFont="1" applyFill="1" applyBorder="1" applyAlignment="1" applyProtection="1">
      <alignment horizontal="left" vertical="center"/>
    </xf>
    <xf numFmtId="0" fontId="11" fillId="2" borderId="20" xfId="0" applyFont="1" applyFill="1" applyBorder="1" applyAlignment="1" applyProtection="1">
      <alignment horizontal="left" vertical="center"/>
    </xf>
    <xf numFmtId="0" fontId="11" fillId="2" borderId="8" xfId="0" applyFont="1" applyFill="1" applyBorder="1" applyAlignment="1" applyProtection="1">
      <alignment horizontal="left" vertical="center"/>
    </xf>
    <xf numFmtId="0" fontId="11" fillId="2" borderId="5" xfId="0" applyFont="1" applyFill="1" applyBorder="1" applyAlignment="1" applyProtection="1">
      <alignment horizontal="left" vertical="center"/>
    </xf>
    <xf numFmtId="0" fontId="11" fillId="2" borderId="2" xfId="0" applyFont="1" applyFill="1" applyBorder="1" applyAlignment="1" applyProtection="1">
      <alignment horizontal="left" vertical="center"/>
    </xf>
    <xf numFmtId="0" fontId="11" fillId="2" borderId="21" xfId="0" applyFont="1" applyFill="1" applyBorder="1" applyAlignment="1" applyProtection="1">
      <alignment horizontal="left" vertical="center"/>
    </xf>
    <xf numFmtId="0" fontId="11" fillId="2" borderId="3" xfId="0" applyFont="1" applyFill="1" applyBorder="1" applyAlignment="1" applyProtection="1">
      <alignment horizontal="left" vertical="center"/>
    </xf>
    <xf numFmtId="0" fontId="2" fillId="6" borderId="16" xfId="0" applyFont="1" applyFill="1" applyBorder="1" applyAlignment="1" applyProtection="1">
      <alignment horizontal="left" vertical="top" wrapText="1" indent="1"/>
    </xf>
    <xf numFmtId="0" fontId="16" fillId="0" borderId="5" xfId="0" applyFont="1" applyBorder="1" applyAlignment="1">
      <alignment horizontal="left" vertical="center" wrapText="1"/>
    </xf>
    <xf numFmtId="0" fontId="16" fillId="0" borderId="2" xfId="0" applyFont="1" applyBorder="1" applyAlignment="1">
      <alignment horizontal="left" vertical="center" wrapText="1"/>
    </xf>
    <xf numFmtId="0" fontId="16" fillId="0" borderId="21" xfId="0" applyFont="1" applyBorder="1" applyAlignment="1">
      <alignment horizontal="left" vertical="center" wrapText="1"/>
    </xf>
    <xf numFmtId="0" fontId="16" fillId="0" borderId="3" xfId="0" applyFont="1" applyBorder="1" applyAlignment="1">
      <alignment horizontal="left" vertical="center" wrapText="1"/>
    </xf>
    <xf numFmtId="0" fontId="3" fillId="0" borderId="0" xfId="0" applyFont="1" applyFill="1" applyAlignment="1">
      <alignment horizontal="left"/>
    </xf>
    <xf numFmtId="0" fontId="2" fillId="0" borderId="0" xfId="0" applyFont="1" applyAlignment="1">
      <alignment horizontal="left" wrapText="1"/>
    </xf>
    <xf numFmtId="0" fontId="3" fillId="0" borderId="2" xfId="0" applyFont="1" applyFill="1" applyBorder="1" applyAlignment="1">
      <alignment vertical="center" wrapText="1"/>
    </xf>
    <xf numFmtId="0" fontId="3" fillId="0" borderId="21" xfId="0" applyFont="1" applyFill="1" applyBorder="1" applyAlignment="1">
      <alignment horizontal="center" vertical="center" wrapText="1"/>
    </xf>
    <xf numFmtId="0" fontId="2" fillId="0" borderId="21" xfId="0" applyFont="1" applyFill="1" applyBorder="1" applyAlignment="1">
      <alignment horizontal="center" vertical="center" wrapText="1"/>
    </xf>
    <xf numFmtId="0" fontId="3" fillId="0" borderId="51" xfId="0" applyFont="1" applyFill="1" applyBorder="1" applyAlignment="1">
      <alignment horizontal="center" vertical="center" wrapText="1"/>
    </xf>
    <xf numFmtId="0" fontId="3" fillId="0" borderId="50" xfId="0" applyFont="1" applyFill="1" applyBorder="1" applyAlignment="1">
      <alignment horizontal="center" vertical="center" wrapText="1"/>
    </xf>
    <xf numFmtId="0" fontId="3" fillId="0" borderId="49" xfId="0" applyFont="1" applyFill="1" applyBorder="1" applyAlignment="1">
      <alignment horizontal="center" vertical="center" wrapText="1"/>
    </xf>
    <xf numFmtId="0" fontId="3" fillId="0" borderId="2" xfId="0" applyFont="1" applyFill="1" applyBorder="1" applyAlignment="1">
      <alignment horizontal="left" vertical="top" wrapText="1"/>
    </xf>
    <xf numFmtId="0" fontId="2" fillId="6" borderId="46" xfId="0" applyFont="1" applyFill="1" applyBorder="1" applyAlignment="1" applyProtection="1">
      <alignment horizontal="left" vertical="top" wrapText="1"/>
    </xf>
    <xf numFmtId="0" fontId="2" fillId="6" borderId="17" xfId="0" applyFont="1" applyFill="1" applyBorder="1" applyAlignment="1" applyProtection="1">
      <alignment horizontal="left" vertical="top" wrapText="1"/>
    </xf>
    <xf numFmtId="0" fontId="3" fillId="0" borderId="21" xfId="0" applyFont="1" applyFill="1" applyBorder="1" applyAlignment="1">
      <alignment horizontal="left" vertical="center" wrapText="1"/>
    </xf>
    <xf numFmtId="0" fontId="3" fillId="0" borderId="24" xfId="0" applyFont="1" applyFill="1" applyBorder="1" applyAlignment="1">
      <alignment horizontal="left" vertical="center" wrapText="1"/>
    </xf>
    <xf numFmtId="0" fontId="3" fillId="0" borderId="42" xfId="0" applyFont="1" applyFill="1" applyBorder="1" applyAlignment="1">
      <alignment horizontal="left" vertical="center" wrapText="1"/>
    </xf>
    <xf numFmtId="0" fontId="3" fillId="0" borderId="24" xfId="0" applyFont="1" applyFill="1" applyBorder="1" applyAlignment="1">
      <alignment horizontal="center" vertical="center" wrapText="1"/>
    </xf>
    <xf numFmtId="0" fontId="3" fillId="0" borderId="42" xfId="0" applyFont="1" applyFill="1" applyBorder="1" applyAlignment="1">
      <alignment horizontal="center" vertical="center" wrapText="1"/>
    </xf>
    <xf numFmtId="0" fontId="2" fillId="3" borderId="2" xfId="0" applyFont="1" applyFill="1" applyBorder="1" applyAlignment="1">
      <alignment horizontal="center" vertical="top" wrapText="1"/>
    </xf>
    <xf numFmtId="0" fontId="2" fillId="3" borderId="9" xfId="0" applyFont="1" applyFill="1" applyBorder="1" applyAlignment="1">
      <alignment horizontal="center" vertical="top" wrapText="1"/>
    </xf>
    <xf numFmtId="0" fontId="3" fillId="0" borderId="21" xfId="0" applyFont="1" applyFill="1" applyBorder="1" applyAlignment="1" applyProtection="1">
      <alignment horizontal="center" vertical="center"/>
    </xf>
    <xf numFmtId="0" fontId="3" fillId="0" borderId="24" xfId="0" applyFont="1" applyFill="1" applyBorder="1" applyAlignment="1" applyProtection="1">
      <alignment horizontal="center" vertical="center"/>
    </xf>
    <xf numFmtId="0" fontId="3" fillId="0" borderId="42" xfId="0" applyFont="1" applyFill="1" applyBorder="1" applyAlignment="1" applyProtection="1">
      <alignment horizontal="center" vertical="center"/>
    </xf>
    <xf numFmtId="43" fontId="3" fillId="12" borderId="2" xfId="3" applyFont="1" applyFill="1" applyBorder="1" applyAlignment="1">
      <alignment horizontal="left" vertical="top" wrapText="1"/>
    </xf>
    <xf numFmtId="0" fontId="2" fillId="0" borderId="2" xfId="0" applyFont="1" applyBorder="1" applyAlignment="1">
      <alignment horizontal="left" vertical="top" wrapText="1"/>
    </xf>
    <xf numFmtId="0" fontId="2" fillId="3" borderId="2" xfId="0" applyFont="1" applyFill="1" applyBorder="1" applyAlignment="1">
      <alignment horizontal="left" vertical="top" wrapText="1"/>
    </xf>
    <xf numFmtId="0" fontId="2" fillId="0" borderId="5" xfId="0" applyFont="1" applyBorder="1" applyAlignment="1">
      <alignment vertical="top" wrapText="1"/>
    </xf>
    <xf numFmtId="0" fontId="2" fillId="0" borderId="21" xfId="0" applyFont="1" applyBorder="1" applyAlignment="1">
      <alignment horizontal="center" vertical="top" wrapText="1"/>
    </xf>
    <xf numFmtId="0" fontId="2" fillId="0" borderId="2" xfId="0" applyFont="1" applyBorder="1" applyAlignment="1">
      <alignment horizontal="center" vertical="top" wrapText="1"/>
    </xf>
    <xf numFmtId="165" fontId="2" fillId="10" borderId="2" xfId="3" applyNumberFormat="1" applyFont="1" applyFill="1" applyBorder="1" applyAlignment="1">
      <alignment horizontal="center" vertical="top" wrapText="1"/>
    </xf>
    <xf numFmtId="0" fontId="2" fillId="3" borderId="21" xfId="0" applyFont="1" applyFill="1" applyBorder="1" applyAlignment="1">
      <alignment horizontal="left" vertical="top" wrapText="1"/>
    </xf>
    <xf numFmtId="0" fontId="2" fillId="3" borderId="24" xfId="0" applyFont="1" applyFill="1" applyBorder="1" applyAlignment="1">
      <alignment horizontal="left" vertical="top" wrapText="1"/>
    </xf>
    <xf numFmtId="0" fontId="2" fillId="3" borderId="42" xfId="0" applyFont="1" applyFill="1" applyBorder="1" applyAlignment="1">
      <alignment horizontal="left" vertical="top" wrapText="1"/>
    </xf>
    <xf numFmtId="0" fontId="2" fillId="12" borderId="2" xfId="0" applyFont="1" applyFill="1" applyBorder="1" applyAlignment="1">
      <alignment horizontal="center" vertical="top" wrapText="1"/>
    </xf>
    <xf numFmtId="0" fontId="2" fillId="3" borderId="21" xfId="0" applyFont="1" applyFill="1" applyBorder="1" applyAlignment="1">
      <alignment horizontal="center" vertical="top" wrapText="1"/>
    </xf>
    <xf numFmtId="0" fontId="2" fillId="3" borderId="24" xfId="0" applyFont="1" applyFill="1" applyBorder="1" applyAlignment="1">
      <alignment horizontal="center" vertical="top" wrapText="1"/>
    </xf>
    <xf numFmtId="43" fontId="2" fillId="0" borderId="27" xfId="3" applyFont="1" applyBorder="1" applyAlignment="1">
      <alignment horizontal="center" vertical="top" wrapText="1"/>
    </xf>
    <xf numFmtId="43" fontId="2" fillId="0" borderId="22" xfId="3" applyFont="1" applyBorder="1" applyAlignment="1">
      <alignment horizontal="center" vertical="top" wrapText="1"/>
    </xf>
    <xf numFmtId="43" fontId="2" fillId="0" borderId="2" xfId="3" applyFont="1" applyBorder="1" applyAlignment="1">
      <alignment horizontal="center" vertical="top" wrapText="1"/>
    </xf>
    <xf numFmtId="165" fontId="2" fillId="3" borderId="2" xfId="0" applyNumberFormat="1" applyFont="1" applyFill="1" applyBorder="1" applyAlignment="1">
      <alignment horizontal="center" vertical="top" wrapText="1"/>
    </xf>
    <xf numFmtId="43" fontId="2" fillId="12" borderId="2" xfId="3" applyFont="1" applyFill="1" applyBorder="1" applyAlignment="1">
      <alignment horizontal="left" vertical="top" wrapText="1"/>
    </xf>
    <xf numFmtId="43" fontId="3" fillId="12" borderId="21" xfId="3" applyFont="1" applyFill="1" applyBorder="1" applyAlignment="1">
      <alignment horizontal="center" vertical="top" wrapText="1"/>
    </xf>
    <xf numFmtId="43" fontId="3" fillId="12" borderId="24" xfId="3" applyFont="1" applyFill="1" applyBorder="1" applyAlignment="1">
      <alignment horizontal="center" vertical="top" wrapText="1"/>
    </xf>
    <xf numFmtId="0" fontId="3" fillId="2" borderId="0" xfId="0" applyFont="1" applyFill="1" applyBorder="1" applyAlignment="1" applyProtection="1">
      <alignment horizontal="left"/>
    </xf>
    <xf numFmtId="0" fontId="3" fillId="2" borderId="25" xfId="0" applyFont="1" applyFill="1" applyBorder="1" applyAlignment="1" applyProtection="1">
      <alignment horizontal="left" vertical="top" wrapText="1"/>
    </xf>
    <xf numFmtId="0" fontId="2" fillId="0" borderId="0" xfId="0" applyFont="1"/>
    <xf numFmtId="0" fontId="3" fillId="2" borderId="0" xfId="0" applyFont="1" applyFill="1" applyBorder="1" applyAlignment="1" applyProtection="1">
      <alignment horizontal="left" vertical="top" wrapText="1"/>
    </xf>
    <xf numFmtId="43" fontId="3" fillId="12" borderId="10" xfId="3" applyFont="1" applyFill="1" applyBorder="1" applyAlignment="1">
      <alignment horizontal="left" vertical="top" wrapText="1"/>
    </xf>
    <xf numFmtId="0" fontId="11" fillId="6" borderId="7" xfId="0" applyFont="1" applyFill="1" applyBorder="1" applyAlignment="1" applyProtection="1">
      <alignment horizontal="center" vertical="center" wrapText="1"/>
    </xf>
    <xf numFmtId="0" fontId="11" fillId="6" borderId="10" xfId="0" applyFont="1" applyFill="1" applyBorder="1" applyAlignment="1" applyProtection="1">
      <alignment horizontal="center" vertical="center" wrapText="1"/>
    </xf>
    <xf numFmtId="0" fontId="11" fillId="6" borderId="6" xfId="0" applyFont="1" applyFill="1" applyBorder="1" applyAlignment="1" applyProtection="1">
      <alignment horizontal="center" vertical="center" wrapText="1"/>
    </xf>
    <xf numFmtId="0" fontId="11" fillId="6" borderId="9" xfId="0" applyFont="1" applyFill="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0" fontId="3" fillId="0" borderId="34" xfId="0" applyFont="1" applyFill="1" applyBorder="1" applyAlignment="1" applyProtection="1">
      <alignment horizontal="center" vertical="center" wrapText="1"/>
    </xf>
    <xf numFmtId="0" fontId="2" fillId="6" borderId="28" xfId="0" applyFont="1" applyFill="1" applyBorder="1" applyAlignment="1" applyProtection="1">
      <alignment horizontal="left" vertical="top" wrapText="1" indent="1"/>
    </xf>
    <xf numFmtId="0" fontId="2" fillId="6" borderId="18" xfId="0" applyFont="1" applyFill="1" applyBorder="1" applyAlignment="1" applyProtection="1">
      <alignment horizontal="left" vertical="top" wrapText="1" indent="1"/>
    </xf>
    <xf numFmtId="0" fontId="3" fillId="2" borderId="7" xfId="0" applyFont="1" applyFill="1" applyBorder="1" applyAlignment="1" applyProtection="1">
      <alignment horizontal="left"/>
    </xf>
    <xf numFmtId="0" fontId="3" fillId="2" borderId="2" xfId="0" applyFont="1" applyFill="1" applyBorder="1" applyAlignment="1" applyProtection="1">
      <alignment horizontal="center" wrapText="1"/>
    </xf>
    <xf numFmtId="0" fontId="3" fillId="2" borderId="33" xfId="0" applyFont="1" applyFill="1" applyBorder="1" applyAlignment="1" applyProtection="1">
      <alignment horizontal="center" wrapText="1"/>
    </xf>
    <xf numFmtId="0" fontId="3" fillId="2" borderId="32" xfId="0" applyFont="1" applyFill="1" applyBorder="1" applyAlignment="1" applyProtection="1">
      <alignment horizontal="left"/>
    </xf>
    <xf numFmtId="0" fontId="2" fillId="0" borderId="5" xfId="0" applyFont="1" applyBorder="1" applyAlignment="1" applyProtection="1">
      <alignment wrapText="1"/>
    </xf>
    <xf numFmtId="0" fontId="2" fillId="0" borderId="24" xfId="0" applyFont="1" applyBorder="1" applyAlignment="1" applyProtection="1">
      <alignment horizontal="center"/>
    </xf>
    <xf numFmtId="0" fontId="2" fillId="0" borderId="1" xfId="0" applyFont="1" applyBorder="1" applyProtection="1"/>
    <xf numFmtId="0" fontId="2" fillId="0" borderId="1" xfId="0" applyFont="1" applyFill="1" applyBorder="1" applyAlignment="1" applyProtection="1">
      <alignment wrapText="1"/>
    </xf>
    <xf numFmtId="0" fontId="2" fillId="0" borderId="1" xfId="0" applyFont="1" applyFill="1" applyBorder="1" applyAlignment="1" applyProtection="1">
      <alignment vertical="center" wrapText="1"/>
    </xf>
    <xf numFmtId="0" fontId="3" fillId="0" borderId="7" xfId="0" applyFont="1" applyFill="1" applyBorder="1" applyAlignment="1" applyProtection="1">
      <alignment horizontal="left"/>
    </xf>
    <xf numFmtId="0" fontId="2" fillId="0" borderId="33" xfId="0" applyFont="1" applyBorder="1" applyAlignment="1" applyProtection="1">
      <alignment horizontal="center"/>
    </xf>
    <xf numFmtId="0" fontId="3" fillId="0" borderId="32" xfId="0" applyFont="1" applyFill="1" applyBorder="1" applyAlignment="1" applyProtection="1">
      <alignment horizontal="left"/>
    </xf>
    <xf numFmtId="0" fontId="3" fillId="0" borderId="5" xfId="0" applyFont="1" applyBorder="1" applyAlignment="1" applyProtection="1">
      <alignment horizontal="right" wrapText="1"/>
    </xf>
    <xf numFmtId="0" fontId="2" fillId="0" borderId="1" xfId="0" applyFont="1" applyBorder="1" applyAlignment="1" applyProtection="1">
      <alignment horizontal="left" wrapText="1"/>
    </xf>
    <xf numFmtId="165" fontId="10" fillId="7" borderId="24" xfId="1" applyNumberFormat="1" applyFont="1" applyBorder="1" applyAlignment="1" applyProtection="1">
      <alignment horizontal="justify" vertical="center"/>
      <protection locked="0"/>
    </xf>
    <xf numFmtId="0" fontId="2" fillId="0" borderId="6" xfId="0" applyFont="1" applyBorder="1" applyAlignment="1" applyProtection="1">
      <alignment wrapText="1"/>
    </xf>
    <xf numFmtId="0" fontId="2" fillId="0" borderId="26" xfId="0" applyFont="1" applyBorder="1" applyAlignment="1" applyProtection="1">
      <alignment horizontal="center"/>
    </xf>
    <xf numFmtId="0" fontId="2" fillId="0" borderId="13" xfId="0" applyFont="1" applyBorder="1" applyProtection="1"/>
    <xf numFmtId="0" fontId="3" fillId="2" borderId="30" xfId="0" applyFont="1" applyFill="1" applyBorder="1" applyAlignment="1" applyProtection="1">
      <alignment horizontal="left" vertical="center"/>
    </xf>
    <xf numFmtId="0" fontId="3" fillId="2" borderId="31" xfId="0" applyFont="1" applyFill="1" applyBorder="1" applyAlignment="1" applyProtection="1">
      <alignment horizontal="left" vertical="center"/>
    </xf>
    <xf numFmtId="0" fontId="3" fillId="2" borderId="32" xfId="0" applyFont="1" applyFill="1" applyBorder="1" applyAlignment="1" applyProtection="1">
      <alignment horizontal="left" vertical="center"/>
    </xf>
    <xf numFmtId="0" fontId="2" fillId="0" borderId="5" xfId="0" applyFont="1" applyBorder="1" applyAlignment="1" applyProtection="1">
      <alignment horizontal="left" vertical="center" wrapText="1"/>
    </xf>
    <xf numFmtId="0" fontId="2" fillId="0" borderId="2" xfId="0" applyFont="1" applyBorder="1" applyAlignment="1" applyProtection="1">
      <alignment horizontal="left" vertical="center" wrapText="1"/>
    </xf>
    <xf numFmtId="0" fontId="2" fillId="0" borderId="21" xfId="0" applyFont="1" applyBorder="1" applyAlignment="1" applyProtection="1">
      <alignment horizontal="left" vertical="center" wrapText="1"/>
    </xf>
    <xf numFmtId="0" fontId="2" fillId="0" borderId="3" xfId="0" applyFont="1" applyBorder="1" applyAlignment="1" applyProtection="1">
      <alignment horizontal="left" vertical="center" wrapText="1"/>
    </xf>
    <xf numFmtId="0" fontId="4" fillId="0" borderId="5" xfId="0" applyFont="1" applyBorder="1" applyAlignment="1">
      <alignment horizontal="left" vertical="center" wrapText="1"/>
    </xf>
    <xf numFmtId="0" fontId="4" fillId="0" borderId="2" xfId="0" applyFont="1" applyBorder="1" applyAlignment="1">
      <alignment horizontal="left" vertical="center" wrapText="1"/>
    </xf>
    <xf numFmtId="0" fontId="4" fillId="0" borderId="21" xfId="0" applyFont="1" applyBorder="1" applyAlignment="1">
      <alignment horizontal="left" vertical="center" wrapText="1"/>
    </xf>
    <xf numFmtId="0" fontId="4" fillId="0" borderId="3" xfId="0" applyFont="1" applyBorder="1" applyAlignment="1">
      <alignment horizontal="left" vertical="center" wrapText="1"/>
    </xf>
    <xf numFmtId="0" fontId="4" fillId="0" borderId="29" xfId="0" applyFont="1" applyBorder="1" applyAlignment="1">
      <alignment horizontal="left" vertical="center" wrapText="1"/>
    </xf>
    <xf numFmtId="0" fontId="4" fillId="0" borderId="24" xfId="0" applyFont="1" applyBorder="1" applyAlignment="1">
      <alignment horizontal="left" vertical="center" wrapText="1"/>
    </xf>
    <xf numFmtId="0" fontId="4" fillId="0" borderId="1" xfId="0" applyFont="1" applyBorder="1" applyAlignment="1">
      <alignment horizontal="left" vertical="center" wrapText="1"/>
    </xf>
    <xf numFmtId="0" fontId="2" fillId="0" borderId="2" xfId="0" applyFont="1" applyBorder="1" applyAlignment="1" applyProtection="1">
      <alignment horizontal="right" vertical="center" wrapText="1"/>
    </xf>
    <xf numFmtId="0" fontId="2" fillId="0" borderId="2" xfId="0" applyFont="1" applyBorder="1" applyAlignment="1" applyProtection="1">
      <alignment wrapText="1"/>
    </xf>
    <xf numFmtId="0" fontId="2" fillId="0" borderId="2" xfId="0" applyFont="1" applyBorder="1" applyAlignment="1" applyProtection="1">
      <alignment horizontal="right" vertical="center"/>
    </xf>
    <xf numFmtId="0" fontId="2" fillId="0" borderId="13" xfId="0" applyFont="1" applyBorder="1" applyAlignment="1" applyProtection="1">
      <alignment wrapText="1"/>
    </xf>
    <xf numFmtId="0" fontId="2" fillId="8" borderId="5" xfId="0" applyFont="1" applyFill="1" applyBorder="1" applyAlignment="1" applyProtection="1">
      <alignment horizontal="right" vertical="center" wrapText="1"/>
    </xf>
    <xf numFmtId="0" fontId="2" fillId="0" borderId="11" xfId="0" applyFont="1" applyBorder="1" applyAlignment="1" applyProtection="1">
      <alignment horizontal="right" vertical="center" wrapText="1"/>
    </xf>
    <xf numFmtId="0" fontId="2" fillId="0" borderId="12" xfId="0" applyFont="1" applyBorder="1" applyAlignment="1" applyProtection="1">
      <alignment horizontal="left" vertical="center" wrapText="1"/>
    </xf>
    <xf numFmtId="165" fontId="2" fillId="0" borderId="0" xfId="0" applyNumberFormat="1" applyFont="1" applyBorder="1" applyProtection="1"/>
    <xf numFmtId="0" fontId="2" fillId="0" borderId="14" xfId="0" applyFont="1" applyBorder="1" applyAlignment="1" applyProtection="1">
      <alignment horizontal="right" vertical="center" wrapText="1"/>
    </xf>
    <xf numFmtId="0" fontId="2" fillId="0" borderId="15" xfId="0" applyFont="1" applyBorder="1" applyAlignment="1" applyProtection="1">
      <alignment horizontal="left" vertical="center"/>
    </xf>
    <xf numFmtId="0" fontId="3" fillId="0" borderId="16" xfId="0" applyFont="1" applyBorder="1" applyAlignment="1" applyProtection="1">
      <alignment horizontal="right" vertical="center" wrapText="1"/>
    </xf>
    <xf numFmtId="0" fontId="3" fillId="0" borderId="18" xfId="0" applyFont="1" applyBorder="1" applyAlignment="1" applyProtection="1">
      <alignment horizontal="left" vertical="center"/>
    </xf>
  </cellXfs>
  <cellStyles count="6">
    <cellStyle name="Comma" xfId="3" builtinId="3"/>
    <cellStyle name="Entrée" xfId="5" xr:uid="{00000000-0005-0000-0000-000001000000}"/>
    <cellStyle name="Input" xfId="1" builtinId="20"/>
    <cellStyle name="Normal" xfId="0" builtinId="0"/>
    <cellStyle name="Normal 2" xfId="2" xr:uid="{00000000-0005-0000-0000-000004000000}"/>
    <cellStyle name="Percent" xfId="4" builtinId="5"/>
  </cellStyles>
  <dxfs count="0"/>
  <tableStyles count="0" defaultTableStyle="TableStyleMedium9"/>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1</xdr:col>
      <xdr:colOff>3136900</xdr:colOff>
      <xdr:row>0</xdr:row>
      <xdr:rowOff>25400</xdr:rowOff>
    </xdr:from>
    <xdr:to>
      <xdr:col>1</xdr:col>
      <xdr:colOff>3136900</xdr:colOff>
      <xdr:row>1</xdr:row>
      <xdr:rowOff>88900</xdr:rowOff>
    </xdr:to>
    <xdr:pic>
      <xdr:nvPicPr>
        <xdr:cNvPr id="2" name="Picture 3" descr="GEF logo new.jp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rcRect/>
        <a:stretch>
          <a:fillRect/>
        </a:stretch>
      </xdr:blipFill>
      <xdr:spPr bwMode="auto">
        <a:xfrm>
          <a:off x="3378200" y="25400"/>
          <a:ext cx="12700" cy="317500"/>
        </a:xfrm>
        <a:prstGeom prst="rect">
          <a:avLst/>
        </a:prstGeom>
        <a:noFill/>
        <a:ln w="9525">
          <a:noFill/>
          <a:miter lim="800000"/>
          <a:headEnd/>
          <a:tailEnd/>
        </a:ln>
      </xdr:spPr>
    </xdr:pic>
    <xdr:clientData/>
  </xdr:twoCellAnchor>
  <xdr:twoCellAnchor editAs="oneCell">
    <xdr:from>
      <xdr:col>0</xdr:col>
      <xdr:colOff>12700</xdr:colOff>
      <xdr:row>0</xdr:row>
      <xdr:rowOff>12700</xdr:rowOff>
    </xdr:from>
    <xdr:to>
      <xdr:col>1</xdr:col>
      <xdr:colOff>1155700</xdr:colOff>
      <xdr:row>2</xdr:row>
      <xdr:rowOff>292100</xdr:rowOff>
    </xdr:to>
    <xdr:pic>
      <xdr:nvPicPr>
        <xdr:cNvPr id="3" name="Picture 5" descr="GEF logo new.jpg">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rcRect/>
        <a:stretch>
          <a:fillRect/>
        </a:stretch>
      </xdr:blipFill>
      <xdr:spPr bwMode="auto">
        <a:xfrm>
          <a:off x="12700" y="12700"/>
          <a:ext cx="965200" cy="8255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0</xdr:row>
      <xdr:rowOff>25400</xdr:rowOff>
    </xdr:from>
    <xdr:to>
      <xdr:col>2</xdr:col>
      <xdr:colOff>6350</xdr:colOff>
      <xdr:row>0</xdr:row>
      <xdr:rowOff>215900</xdr:rowOff>
    </xdr:to>
    <xdr:pic>
      <xdr:nvPicPr>
        <xdr:cNvPr id="2" name="Picture 1" descr="GEF logo new.jpg">
          <a:extLst>
            <a:ext uri="{FF2B5EF4-FFF2-40B4-BE49-F238E27FC236}">
              <a16:creationId xmlns:a16="http://schemas.microsoft.com/office/drawing/2014/main" id="{CFB62970-95A5-45E1-B265-667A1B044B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11750" y="25400"/>
          <a:ext cx="635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0</xdr:row>
      <xdr:rowOff>25400</xdr:rowOff>
    </xdr:from>
    <xdr:to>
      <xdr:col>2</xdr:col>
      <xdr:colOff>0</xdr:colOff>
      <xdr:row>1</xdr:row>
      <xdr:rowOff>107950</xdr:rowOff>
    </xdr:to>
    <xdr:pic>
      <xdr:nvPicPr>
        <xdr:cNvPr id="3" name="Picture 2" descr="GEF logo new.jpg">
          <a:extLst>
            <a:ext uri="{FF2B5EF4-FFF2-40B4-BE49-F238E27FC236}">
              <a16:creationId xmlns:a16="http://schemas.microsoft.com/office/drawing/2014/main" id="{6CD0FC78-FDD9-467A-8845-B9DDA4D47C2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750" y="25400"/>
          <a:ext cx="0" cy="33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6350</xdr:colOff>
      <xdr:row>0</xdr:row>
      <xdr:rowOff>25400</xdr:rowOff>
    </xdr:from>
    <xdr:to>
      <xdr:col>1</xdr:col>
      <xdr:colOff>577850</xdr:colOff>
      <xdr:row>2</xdr:row>
      <xdr:rowOff>260350</xdr:rowOff>
    </xdr:to>
    <xdr:pic>
      <xdr:nvPicPr>
        <xdr:cNvPr id="4" name="Picture 4" descr="GEF logo new.jpg">
          <a:extLst>
            <a:ext uri="{FF2B5EF4-FFF2-40B4-BE49-F238E27FC236}">
              <a16:creationId xmlns:a16="http://schemas.microsoft.com/office/drawing/2014/main" id="{AF9F560C-1776-4093-8C95-D2A9D4447E7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350" y="25400"/>
          <a:ext cx="76835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0</xdr:row>
      <xdr:rowOff>25400</xdr:rowOff>
    </xdr:from>
    <xdr:to>
      <xdr:col>2</xdr:col>
      <xdr:colOff>12700</xdr:colOff>
      <xdr:row>1</xdr:row>
      <xdr:rowOff>25400</xdr:rowOff>
    </xdr:to>
    <xdr:pic>
      <xdr:nvPicPr>
        <xdr:cNvPr id="2" name="Picture 4" descr="GEF logo new.jpg">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rcRect/>
        <a:stretch>
          <a:fillRect/>
        </a:stretch>
      </xdr:blipFill>
      <xdr:spPr bwMode="auto">
        <a:xfrm>
          <a:off x="3556000" y="25400"/>
          <a:ext cx="12700" cy="190500"/>
        </a:xfrm>
        <a:prstGeom prst="rect">
          <a:avLst/>
        </a:prstGeom>
        <a:noFill/>
        <a:ln w="9525">
          <a:noFill/>
          <a:miter lim="800000"/>
          <a:headEnd/>
          <a:tailEnd/>
        </a:ln>
      </xdr:spPr>
    </xdr:pic>
    <xdr:clientData/>
  </xdr:twoCellAnchor>
  <xdr:twoCellAnchor editAs="oneCell">
    <xdr:from>
      <xdr:col>2</xdr:col>
      <xdr:colOff>0</xdr:colOff>
      <xdr:row>0</xdr:row>
      <xdr:rowOff>25400</xdr:rowOff>
    </xdr:from>
    <xdr:to>
      <xdr:col>2</xdr:col>
      <xdr:colOff>0</xdr:colOff>
      <xdr:row>1</xdr:row>
      <xdr:rowOff>127000</xdr:rowOff>
    </xdr:to>
    <xdr:pic>
      <xdr:nvPicPr>
        <xdr:cNvPr id="3" name="Picture 5" descr="GEF logo new.jpg">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bwMode="auto">
        <a:xfrm>
          <a:off x="3556000" y="25400"/>
          <a:ext cx="0" cy="330200"/>
        </a:xfrm>
        <a:prstGeom prst="rect">
          <a:avLst/>
        </a:prstGeom>
        <a:noFill/>
        <a:ln w="9525">
          <a:noFill/>
          <a:miter lim="800000"/>
          <a:headEnd/>
          <a:tailEnd/>
        </a:ln>
      </xdr:spPr>
    </xdr:pic>
    <xdr:clientData/>
  </xdr:twoCellAnchor>
  <xdr:twoCellAnchor editAs="oneCell">
    <xdr:from>
      <xdr:col>1</xdr:col>
      <xdr:colOff>3035300</xdr:colOff>
      <xdr:row>0</xdr:row>
      <xdr:rowOff>88900</xdr:rowOff>
    </xdr:from>
    <xdr:to>
      <xdr:col>1</xdr:col>
      <xdr:colOff>3035300</xdr:colOff>
      <xdr:row>2</xdr:row>
      <xdr:rowOff>25400</xdr:rowOff>
    </xdr:to>
    <xdr:pic>
      <xdr:nvPicPr>
        <xdr:cNvPr id="4" name="Picture 6" descr="GEF logo new.jpg">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a:srcRect/>
        <a:stretch>
          <a:fillRect/>
        </a:stretch>
      </xdr:blipFill>
      <xdr:spPr bwMode="auto">
        <a:xfrm>
          <a:off x="3238500" y="88900"/>
          <a:ext cx="0" cy="317500"/>
        </a:xfrm>
        <a:prstGeom prst="rect">
          <a:avLst/>
        </a:prstGeom>
        <a:noFill/>
        <a:ln w="9525">
          <a:noFill/>
          <a:miter lim="800000"/>
          <a:headEnd/>
          <a:tailEnd/>
        </a:ln>
      </xdr:spPr>
    </xdr:pic>
    <xdr:clientData/>
  </xdr:twoCellAnchor>
  <xdr:twoCellAnchor editAs="oneCell">
    <xdr:from>
      <xdr:col>0</xdr:col>
      <xdr:colOff>0</xdr:colOff>
      <xdr:row>0</xdr:row>
      <xdr:rowOff>12700</xdr:rowOff>
    </xdr:from>
    <xdr:to>
      <xdr:col>1</xdr:col>
      <xdr:colOff>1193800</xdr:colOff>
      <xdr:row>3</xdr:row>
      <xdr:rowOff>63500</xdr:rowOff>
    </xdr:to>
    <xdr:pic>
      <xdr:nvPicPr>
        <xdr:cNvPr id="5" name="Picture 7" descr="GEF logo new.jpg">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2"/>
        <a:srcRect/>
        <a:stretch>
          <a:fillRect/>
        </a:stretch>
      </xdr:blipFill>
      <xdr:spPr bwMode="auto">
        <a:xfrm>
          <a:off x="0" y="12700"/>
          <a:ext cx="914400" cy="81280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Biodiversity%20T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drop down entries"/>
      <sheetName val="Objective 1. Section II"/>
    </sheetNames>
    <sheetDataSet>
      <sheetData sheetId="0"/>
      <sheetData sheetId="1"/>
      <sheetData sheetId="2"/>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A17"/>
  <sheetViews>
    <sheetView workbookViewId="0">
      <selection activeCell="A4" sqref="A4"/>
    </sheetView>
  </sheetViews>
  <sheetFormatPr defaultColWidth="11.19921875" defaultRowHeight="13" x14ac:dyDescent="0.3"/>
  <cols>
    <col min="1" max="1" width="83.296875" customWidth="1"/>
  </cols>
  <sheetData>
    <row r="4" spans="1:1" ht="22.5" customHeight="1" x14ac:dyDescent="0.3">
      <c r="A4" s="6" t="s">
        <v>184</v>
      </c>
    </row>
    <row r="5" spans="1:1" ht="22.5" customHeight="1" x14ac:dyDescent="0.3">
      <c r="A5" s="6" t="s">
        <v>185</v>
      </c>
    </row>
    <row r="6" spans="1:1" ht="38.25" customHeight="1" x14ac:dyDescent="0.3">
      <c r="A6" s="6"/>
    </row>
    <row r="7" spans="1:1" ht="22.5" customHeight="1" x14ac:dyDescent="0.3">
      <c r="A7" s="6" t="s">
        <v>186</v>
      </c>
    </row>
    <row r="8" spans="1:1" ht="37.5" customHeight="1" x14ac:dyDescent="0.3">
      <c r="A8" s="6" t="s">
        <v>266</v>
      </c>
    </row>
    <row r="9" spans="1:1" ht="22.5" customHeight="1" x14ac:dyDescent="0.3">
      <c r="A9" s="6"/>
    </row>
    <row r="10" spans="1:1" ht="22.5" customHeight="1" x14ac:dyDescent="0.3">
      <c r="A10" s="6" t="s">
        <v>257</v>
      </c>
    </row>
    <row r="11" spans="1:1" ht="30.75" customHeight="1" x14ac:dyDescent="0.3">
      <c r="A11" s="6"/>
    </row>
    <row r="12" spans="1:1" ht="22.5" customHeight="1" x14ac:dyDescent="0.3">
      <c r="A12" s="6"/>
    </row>
    <row r="13" spans="1:1" ht="27.75" customHeight="1" x14ac:dyDescent="0.3">
      <c r="A13" s="6"/>
    </row>
    <row r="14" spans="1:1" x14ac:dyDescent="0.3">
      <c r="A14" s="7"/>
    </row>
    <row r="17" spans="1:1" x14ac:dyDescent="0.3">
      <c r="A17" s="8"/>
    </row>
  </sheetData>
  <phoneticPr fontId="17" type="noConversion"/>
  <pageMargins left="0.7" right="0.7" top="0.75" bottom="0.75" header="0.3" footer="0.3"/>
  <extLst>
    <ext xmlns:mx="http://schemas.microsoft.com/office/mac/excel/2008/main" uri="http://schemas.microsoft.com/office/mac/excel/2008/main">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9"/>
  <sheetViews>
    <sheetView topLeftCell="A13" zoomScale="110" zoomScaleNormal="110" zoomScalePageLayoutView="110" workbookViewId="0">
      <selection activeCell="A55" sqref="A55"/>
    </sheetView>
  </sheetViews>
  <sheetFormatPr defaultColWidth="11.19921875" defaultRowHeight="13" x14ac:dyDescent="0.3"/>
  <cols>
    <col min="1" max="1" width="12.796875" customWidth="1"/>
    <col min="2" max="2" width="24" customWidth="1"/>
    <col min="3" max="3" width="12.796875" customWidth="1"/>
    <col min="4" max="4" width="17.5" customWidth="1"/>
    <col min="5" max="5" width="12.796875" customWidth="1"/>
    <col min="6" max="6" width="14.69921875" customWidth="1"/>
  </cols>
  <sheetData>
    <row r="1" spans="1:6" x14ac:dyDescent="0.3">
      <c r="A1" t="s">
        <v>248</v>
      </c>
    </row>
    <row r="2" spans="1:6" x14ac:dyDescent="0.3">
      <c r="A2" s="1"/>
      <c r="E2" t="s">
        <v>249</v>
      </c>
    </row>
    <row r="3" spans="1:6" x14ac:dyDescent="0.3">
      <c r="E3">
        <v>0</v>
      </c>
    </row>
    <row r="4" spans="1:6" x14ac:dyDescent="0.3">
      <c r="E4">
        <v>1</v>
      </c>
    </row>
    <row r="7" spans="1:6" x14ac:dyDescent="0.3">
      <c r="A7" s="1"/>
    </row>
    <row r="8" spans="1:6" x14ac:dyDescent="0.3">
      <c r="A8" s="2" t="s">
        <v>247</v>
      </c>
    </row>
    <row r="9" spans="1:6" x14ac:dyDescent="0.3">
      <c r="A9" s="2" t="s">
        <v>294</v>
      </c>
      <c r="B9" s="2" t="s">
        <v>303</v>
      </c>
      <c r="C9" s="2" t="s">
        <v>243</v>
      </c>
      <c r="D9" s="2"/>
      <c r="E9" s="2"/>
      <c r="F9" s="9"/>
    </row>
    <row r="10" spans="1:6" x14ac:dyDescent="0.3">
      <c r="A10" t="s">
        <v>252</v>
      </c>
      <c r="C10" t="s">
        <v>295</v>
      </c>
    </row>
    <row r="11" spans="1:6" x14ac:dyDescent="0.3">
      <c r="A11" t="s">
        <v>254</v>
      </c>
      <c r="C11" t="s">
        <v>297</v>
      </c>
    </row>
    <row r="12" spans="1:6" x14ac:dyDescent="0.3">
      <c r="A12" t="s">
        <v>255</v>
      </c>
      <c r="C12" t="s">
        <v>223</v>
      </c>
    </row>
    <row r="13" spans="1:6" x14ac:dyDescent="0.3">
      <c r="A13" t="s">
        <v>183</v>
      </c>
      <c r="C13" t="s">
        <v>301</v>
      </c>
    </row>
    <row r="14" spans="1:6" x14ac:dyDescent="0.3">
      <c r="A14" t="s">
        <v>244</v>
      </c>
      <c r="C14" t="s">
        <v>246</v>
      </c>
    </row>
    <row r="15" spans="1:6" x14ac:dyDescent="0.3">
      <c r="A15" t="s">
        <v>253</v>
      </c>
      <c r="C15" t="s">
        <v>244</v>
      </c>
    </row>
    <row r="16" spans="1:6" x14ac:dyDescent="0.3">
      <c r="B16" t="s">
        <v>279</v>
      </c>
      <c r="C16" t="s">
        <v>300</v>
      </c>
    </row>
    <row r="17" spans="2:3" x14ac:dyDescent="0.3">
      <c r="B17" t="s">
        <v>251</v>
      </c>
      <c r="C17" t="s">
        <v>228</v>
      </c>
    </row>
    <row r="18" spans="2:3" x14ac:dyDescent="0.3">
      <c r="B18" t="s">
        <v>276</v>
      </c>
      <c r="C18" t="s">
        <v>227</v>
      </c>
    </row>
    <row r="19" spans="2:3" x14ac:dyDescent="0.3">
      <c r="B19" t="s">
        <v>277</v>
      </c>
      <c r="C19" t="s">
        <v>245</v>
      </c>
    </row>
    <row r="20" spans="2:3" x14ac:dyDescent="0.3">
      <c r="B20" t="s">
        <v>225</v>
      </c>
      <c r="C20" t="s">
        <v>226</v>
      </c>
    </row>
    <row r="21" spans="2:3" x14ac:dyDescent="0.3">
      <c r="B21" t="s">
        <v>296</v>
      </c>
      <c r="C21" t="s">
        <v>302</v>
      </c>
    </row>
    <row r="22" spans="2:3" x14ac:dyDescent="0.3">
      <c r="B22" t="s">
        <v>278</v>
      </c>
    </row>
    <row r="23" spans="2:3" x14ac:dyDescent="0.3">
      <c r="B23" t="s">
        <v>250</v>
      </c>
    </row>
    <row r="24" spans="2:3" x14ac:dyDescent="0.3">
      <c r="B24" t="s">
        <v>302</v>
      </c>
    </row>
    <row r="36" spans="1:10" x14ac:dyDescent="0.3">
      <c r="E36" s="1"/>
    </row>
    <row r="39" spans="1:10" x14ac:dyDescent="0.3">
      <c r="J39" s="3"/>
    </row>
    <row r="40" spans="1:10" x14ac:dyDescent="0.3">
      <c r="J40" s="5"/>
    </row>
    <row r="41" spans="1:10" x14ac:dyDescent="0.3">
      <c r="E41" s="1"/>
      <c r="J41" s="3"/>
    </row>
    <row r="42" spans="1:10" x14ac:dyDescent="0.3">
      <c r="J42" s="4"/>
    </row>
    <row r="43" spans="1:10" x14ac:dyDescent="0.3">
      <c r="J43" s="4"/>
    </row>
    <row r="44" spans="1:10" x14ac:dyDescent="0.3">
      <c r="J44" s="3"/>
    </row>
    <row r="48" spans="1:10" x14ac:dyDescent="0.3">
      <c r="A48" s="2" t="s">
        <v>271</v>
      </c>
      <c r="B48" s="2" t="s">
        <v>272</v>
      </c>
      <c r="C48" s="2" t="s">
        <v>273</v>
      </c>
      <c r="D48" s="2" t="s">
        <v>274</v>
      </c>
      <c r="E48" s="2" t="s">
        <v>294</v>
      </c>
      <c r="F48" s="2" t="s">
        <v>302</v>
      </c>
    </row>
    <row r="49" spans="1:6" x14ac:dyDescent="0.3">
      <c r="A49" t="s">
        <v>272</v>
      </c>
      <c r="B49" t="s">
        <v>279</v>
      </c>
      <c r="C49" t="s">
        <v>295</v>
      </c>
      <c r="D49" t="s">
        <v>291</v>
      </c>
      <c r="E49" t="s">
        <v>252</v>
      </c>
      <c r="F49" t="s">
        <v>190</v>
      </c>
    </row>
    <row r="50" spans="1:6" x14ac:dyDescent="0.3">
      <c r="A50" t="s">
        <v>273</v>
      </c>
      <c r="B50" t="s">
        <v>281</v>
      </c>
      <c r="C50" t="s">
        <v>223</v>
      </c>
      <c r="D50" t="s">
        <v>290</v>
      </c>
      <c r="E50" t="s">
        <v>152</v>
      </c>
      <c r="F50" t="s">
        <v>191</v>
      </c>
    </row>
    <row r="51" spans="1:6" x14ac:dyDescent="0.3">
      <c r="A51" t="s">
        <v>274</v>
      </c>
      <c r="B51" t="s">
        <v>276</v>
      </c>
      <c r="C51" t="s">
        <v>224</v>
      </c>
      <c r="D51" t="s">
        <v>293</v>
      </c>
      <c r="E51" t="s">
        <v>151</v>
      </c>
      <c r="F51" t="s">
        <v>192</v>
      </c>
    </row>
    <row r="52" spans="1:6" x14ac:dyDescent="0.3">
      <c r="A52" t="s">
        <v>294</v>
      </c>
      <c r="B52" t="s">
        <v>284</v>
      </c>
      <c r="C52" t="s">
        <v>301</v>
      </c>
      <c r="D52" t="s">
        <v>292</v>
      </c>
      <c r="E52" t="s">
        <v>189</v>
      </c>
      <c r="F52" t="s">
        <v>193</v>
      </c>
    </row>
    <row r="53" spans="1:6" x14ac:dyDescent="0.3">
      <c r="A53" t="s">
        <v>302</v>
      </c>
      <c r="B53" t="s">
        <v>282</v>
      </c>
      <c r="C53" t="s">
        <v>275</v>
      </c>
      <c r="D53" t="s">
        <v>289</v>
      </c>
      <c r="E53" t="s">
        <v>253</v>
      </c>
      <c r="F53" t="s">
        <v>194</v>
      </c>
    </row>
    <row r="54" spans="1:6" x14ac:dyDescent="0.3">
      <c r="B54" t="s">
        <v>296</v>
      </c>
      <c r="C54" t="s">
        <v>226</v>
      </c>
      <c r="D54" t="s">
        <v>268</v>
      </c>
      <c r="E54" t="s">
        <v>244</v>
      </c>
      <c r="F54" t="s">
        <v>195</v>
      </c>
    </row>
    <row r="55" spans="1:6" x14ac:dyDescent="0.3">
      <c r="B55" t="s">
        <v>283</v>
      </c>
      <c r="C55" t="s">
        <v>300</v>
      </c>
      <c r="D55" t="s">
        <v>288</v>
      </c>
      <c r="F55" t="s">
        <v>244</v>
      </c>
    </row>
    <row r="56" spans="1:6" x14ac:dyDescent="0.3">
      <c r="B56" t="s">
        <v>285</v>
      </c>
      <c r="C56" t="s">
        <v>286</v>
      </c>
      <c r="D56" t="s">
        <v>280</v>
      </c>
      <c r="F56" t="s">
        <v>302</v>
      </c>
    </row>
    <row r="57" spans="1:6" x14ac:dyDescent="0.3">
      <c r="B57" t="s">
        <v>244</v>
      </c>
      <c r="C57" t="s">
        <v>287</v>
      </c>
      <c r="D57" t="s">
        <v>267</v>
      </c>
    </row>
    <row r="58" spans="1:6" x14ac:dyDescent="0.3">
      <c r="C58" t="s">
        <v>297</v>
      </c>
      <c r="D58" t="s">
        <v>270</v>
      </c>
    </row>
    <row r="59" spans="1:6" x14ac:dyDescent="0.3">
      <c r="C59" t="s">
        <v>244</v>
      </c>
      <c r="D59" t="s">
        <v>244</v>
      </c>
    </row>
  </sheetData>
  <pageMargins left="0.7" right="0.7" top="0.75" bottom="0.75" header="0.3" footer="0.3"/>
  <extLst>
    <ext xmlns:mx="http://schemas.microsoft.com/office/mac/excel/2008/main" uri="http://schemas.microsoft.com/office/mac/excel/2008/main">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E99"/>
  <sheetViews>
    <sheetView workbookViewId="0">
      <selection activeCell="F20" sqref="F20"/>
    </sheetView>
  </sheetViews>
  <sheetFormatPr defaultColWidth="9.19921875" defaultRowHeight="13" x14ac:dyDescent="0.3"/>
  <cols>
    <col min="1" max="1" width="3.19921875" style="38" customWidth="1"/>
    <col min="2" max="2" width="53" style="40" customWidth="1"/>
    <col min="3" max="3" width="25.19921875" style="41" customWidth="1"/>
    <col min="4" max="4" width="17.19921875" style="41" customWidth="1"/>
    <col min="5" max="5" width="41.296875" style="38" customWidth="1"/>
    <col min="6" max="16384" width="9.19921875" style="38"/>
  </cols>
  <sheetData>
    <row r="1" spans="2:5" ht="20.25" customHeight="1" x14ac:dyDescent="0.3">
      <c r="B1" s="235" t="s">
        <v>380</v>
      </c>
      <c r="C1" s="235"/>
      <c r="D1" s="235"/>
      <c r="E1" s="235"/>
    </row>
    <row r="2" spans="2:5" ht="23.25" customHeight="1" x14ac:dyDescent="0.3">
      <c r="B2" s="235"/>
      <c r="C2" s="235"/>
      <c r="D2" s="235"/>
      <c r="E2" s="235"/>
    </row>
    <row r="3" spans="2:5" ht="25.5" customHeight="1" x14ac:dyDescent="0.3">
      <c r="B3" s="236"/>
      <c r="C3" s="236"/>
      <c r="D3" s="236"/>
      <c r="E3" s="236"/>
    </row>
    <row r="4" spans="2:5" ht="15.5" x14ac:dyDescent="0.3">
      <c r="B4" s="237" t="s">
        <v>168</v>
      </c>
      <c r="C4" s="238"/>
      <c r="D4" s="238"/>
      <c r="E4" s="239"/>
    </row>
    <row r="5" spans="2:5" ht="15.5" x14ac:dyDescent="0.3">
      <c r="B5" s="240" t="s">
        <v>381</v>
      </c>
      <c r="C5" s="241"/>
      <c r="D5" s="241"/>
      <c r="E5" s="242"/>
    </row>
    <row r="6" spans="2:5" s="39" customFormat="1" ht="16" thickBot="1" x14ac:dyDescent="0.35">
      <c r="B6" s="243"/>
      <c r="C6" s="243"/>
      <c r="D6" s="243"/>
      <c r="E6" s="243"/>
    </row>
    <row r="7" spans="2:5" ht="102" customHeight="1" thickBot="1" x14ac:dyDescent="0.35">
      <c r="B7" s="244" t="s">
        <v>324</v>
      </c>
      <c r="C7" s="245"/>
      <c r="D7" s="245"/>
      <c r="E7" s="246"/>
    </row>
    <row r="8" spans="2:5" ht="24" customHeight="1" thickBot="1" x14ac:dyDescent="0.35">
      <c r="B8" s="247" t="s">
        <v>11</v>
      </c>
      <c r="C8" s="248"/>
      <c r="D8" s="248"/>
      <c r="E8" s="249"/>
    </row>
    <row r="9" spans="2:5" ht="13.5" thickBot="1" x14ac:dyDescent="0.35"/>
    <row r="10" spans="2:5" ht="39" x14ac:dyDescent="0.3">
      <c r="B10" s="42" t="s">
        <v>325</v>
      </c>
      <c r="C10" s="43" t="s">
        <v>37</v>
      </c>
      <c r="D10" s="43" t="s">
        <v>37</v>
      </c>
      <c r="E10" s="44" t="s">
        <v>196</v>
      </c>
    </row>
    <row r="11" spans="2:5" ht="39" x14ac:dyDescent="0.3">
      <c r="B11" s="45" t="s">
        <v>326</v>
      </c>
      <c r="C11" s="46" t="s">
        <v>327</v>
      </c>
      <c r="D11" s="47"/>
      <c r="E11" s="48"/>
    </row>
    <row r="12" spans="2:5" x14ac:dyDescent="0.3">
      <c r="B12" s="49" t="s">
        <v>328</v>
      </c>
      <c r="C12" s="50">
        <v>4631</v>
      </c>
      <c r="D12" s="51"/>
      <c r="E12" s="48"/>
    </row>
    <row r="13" spans="2:5" x14ac:dyDescent="0.3">
      <c r="B13" s="49" t="s">
        <v>329</v>
      </c>
      <c r="C13" s="50" t="s">
        <v>330</v>
      </c>
      <c r="D13" s="51"/>
      <c r="E13" s="48"/>
    </row>
    <row r="14" spans="2:5" x14ac:dyDescent="0.3">
      <c r="B14" s="52" t="s">
        <v>331</v>
      </c>
      <c r="C14" s="53"/>
      <c r="D14" s="54"/>
      <c r="E14" s="48"/>
    </row>
    <row r="15" spans="2:5" x14ac:dyDescent="0.3">
      <c r="B15" s="52" t="s">
        <v>332</v>
      </c>
      <c r="C15" s="53" t="s">
        <v>333</v>
      </c>
      <c r="D15" s="54"/>
      <c r="E15" s="48" t="s">
        <v>334</v>
      </c>
    </row>
    <row r="16" spans="2:5" x14ac:dyDescent="0.3">
      <c r="B16" s="52" t="s">
        <v>269</v>
      </c>
      <c r="C16" s="55" t="s">
        <v>3</v>
      </c>
      <c r="D16" s="56"/>
      <c r="E16" s="48"/>
    </row>
    <row r="17" spans="2:5" x14ac:dyDescent="0.3">
      <c r="B17" s="52" t="s">
        <v>335</v>
      </c>
      <c r="C17" s="53" t="s">
        <v>336</v>
      </c>
      <c r="D17" s="54"/>
      <c r="E17" s="48"/>
    </row>
    <row r="18" spans="2:5" x14ac:dyDescent="0.3">
      <c r="B18" s="52" t="s">
        <v>337</v>
      </c>
      <c r="C18" s="22">
        <v>43465</v>
      </c>
      <c r="D18" s="57"/>
      <c r="E18" s="48" t="s">
        <v>197</v>
      </c>
    </row>
    <row r="19" spans="2:5" ht="26" x14ac:dyDescent="0.3">
      <c r="B19" s="52" t="s">
        <v>338</v>
      </c>
      <c r="C19" s="58"/>
      <c r="D19" s="59"/>
      <c r="E19" s="48" t="s">
        <v>339</v>
      </c>
    </row>
    <row r="20" spans="2:5" x14ac:dyDescent="0.3">
      <c r="B20" s="52" t="s">
        <v>340</v>
      </c>
      <c r="C20" s="58">
        <v>4</v>
      </c>
      <c r="D20" s="59"/>
      <c r="E20" s="48" t="s">
        <v>341</v>
      </c>
    </row>
    <row r="21" spans="2:5" x14ac:dyDescent="0.3">
      <c r="B21" s="52" t="s">
        <v>342</v>
      </c>
      <c r="C21" s="58">
        <v>0</v>
      </c>
      <c r="D21" s="59"/>
      <c r="E21" s="48" t="s">
        <v>341</v>
      </c>
    </row>
    <row r="22" spans="2:5" x14ac:dyDescent="0.3">
      <c r="B22" s="52" t="s">
        <v>343</v>
      </c>
      <c r="C22" s="60" t="s">
        <v>344</v>
      </c>
      <c r="D22" s="60"/>
      <c r="E22" s="48"/>
    </row>
    <row r="23" spans="2:5" x14ac:dyDescent="0.3">
      <c r="B23" s="52"/>
      <c r="C23" s="58"/>
      <c r="D23" s="59"/>
      <c r="E23" s="48"/>
    </row>
    <row r="24" spans="2:5" x14ac:dyDescent="0.3">
      <c r="B24" s="49" t="s">
        <v>345</v>
      </c>
      <c r="C24" s="61"/>
      <c r="D24" s="62"/>
      <c r="E24" s="48" t="s">
        <v>197</v>
      </c>
    </row>
    <row r="25" spans="2:5" x14ac:dyDescent="0.3">
      <c r="B25" s="52" t="s">
        <v>346</v>
      </c>
      <c r="C25" s="63">
        <v>4200000</v>
      </c>
      <c r="D25" s="64"/>
      <c r="E25" s="48"/>
    </row>
    <row r="26" spans="2:5" s="68" customFormat="1" ht="13.5" thickBot="1" x14ac:dyDescent="0.35">
      <c r="B26" s="65" t="s">
        <v>347</v>
      </c>
      <c r="C26" s="63">
        <v>21500000</v>
      </c>
      <c r="D26" s="66"/>
      <c r="E26" s="67"/>
    </row>
    <row r="27" spans="2:5" ht="13.5" thickBot="1" x14ac:dyDescent="0.35"/>
    <row r="28" spans="2:5" ht="26" x14ac:dyDescent="0.3">
      <c r="B28" s="69" t="s">
        <v>348</v>
      </c>
      <c r="C28" s="43" t="s">
        <v>37</v>
      </c>
      <c r="D28" s="70"/>
      <c r="E28" s="71"/>
    </row>
    <row r="29" spans="2:5" x14ac:dyDescent="0.3">
      <c r="B29" s="72"/>
      <c r="C29" s="73"/>
      <c r="D29" s="74"/>
      <c r="E29" s="48"/>
    </row>
    <row r="30" spans="2:5" s="68" customFormat="1" x14ac:dyDescent="0.3">
      <c r="B30" s="72" t="s">
        <v>408</v>
      </c>
      <c r="C30" s="75"/>
      <c r="D30" s="76"/>
      <c r="E30" s="48"/>
    </row>
    <row r="31" spans="2:5" s="68" customFormat="1" ht="13.5" thickBot="1" x14ac:dyDescent="0.35">
      <c r="B31" s="231" t="s">
        <v>409</v>
      </c>
      <c r="C31" s="232"/>
      <c r="D31" s="232"/>
      <c r="E31" s="233"/>
    </row>
    <row r="32" spans="2:5" ht="21" customHeight="1" thickBot="1" x14ac:dyDescent="0.35">
      <c r="B32" s="77" t="s">
        <v>410</v>
      </c>
      <c r="C32" s="78">
        <v>2601</v>
      </c>
      <c r="D32" s="79">
        <v>2601</v>
      </c>
      <c r="E32" s="38" t="s">
        <v>411</v>
      </c>
    </row>
    <row r="33" spans="2:5" ht="26" x14ac:dyDescent="0.3">
      <c r="B33" s="80" t="s">
        <v>412</v>
      </c>
      <c r="C33" s="58">
        <v>2601</v>
      </c>
      <c r="D33" s="59">
        <v>2601</v>
      </c>
      <c r="E33" s="48" t="s">
        <v>411</v>
      </c>
    </row>
    <row r="34" spans="2:5" ht="26" x14ac:dyDescent="0.3">
      <c r="B34" s="52" t="s">
        <v>352</v>
      </c>
      <c r="C34" s="81"/>
      <c r="D34" s="82"/>
      <c r="E34" s="48" t="s">
        <v>411</v>
      </c>
    </row>
    <row r="35" spans="2:5" ht="26" x14ac:dyDescent="0.3">
      <c r="B35" s="52" t="s">
        <v>353</v>
      </c>
      <c r="C35" s="81"/>
      <c r="D35" s="82"/>
      <c r="E35" s="48" t="s">
        <v>411</v>
      </c>
    </row>
    <row r="36" spans="2:5" x14ac:dyDescent="0.3">
      <c r="B36" s="52" t="s">
        <v>354</v>
      </c>
      <c r="C36" s="81"/>
      <c r="D36" s="82"/>
      <c r="E36" s="48" t="s">
        <v>411</v>
      </c>
    </row>
    <row r="37" spans="2:5" ht="26" x14ac:dyDescent="0.3">
      <c r="B37" s="52" t="s">
        <v>355</v>
      </c>
      <c r="C37" s="81"/>
      <c r="D37" s="82"/>
      <c r="E37" s="48" t="s">
        <v>411</v>
      </c>
    </row>
    <row r="38" spans="2:5" x14ac:dyDescent="0.3">
      <c r="B38" s="52" t="s">
        <v>356</v>
      </c>
      <c r="C38" s="81"/>
      <c r="D38" s="82"/>
      <c r="E38" s="48" t="s">
        <v>411</v>
      </c>
    </row>
    <row r="39" spans="2:5" ht="26" x14ac:dyDescent="0.3">
      <c r="B39" s="52" t="s">
        <v>357</v>
      </c>
      <c r="C39" s="81"/>
      <c r="D39" s="82"/>
      <c r="E39" s="48" t="s">
        <v>411</v>
      </c>
    </row>
    <row r="40" spans="2:5" ht="26" x14ac:dyDescent="0.3">
      <c r="B40" s="52" t="s">
        <v>358</v>
      </c>
      <c r="C40" s="81"/>
      <c r="D40" s="82"/>
      <c r="E40" s="48" t="s">
        <v>411</v>
      </c>
    </row>
    <row r="41" spans="2:5" ht="26" x14ac:dyDescent="0.3">
      <c r="B41" s="52" t="s">
        <v>359</v>
      </c>
      <c r="C41" s="81"/>
      <c r="D41" s="82"/>
      <c r="E41" s="48" t="s">
        <v>411</v>
      </c>
    </row>
    <row r="42" spans="2:5" x14ac:dyDescent="0.3">
      <c r="B42" s="52" t="s">
        <v>360</v>
      </c>
      <c r="C42" s="81"/>
      <c r="D42" s="82"/>
      <c r="E42" s="48" t="s">
        <v>411</v>
      </c>
    </row>
    <row r="43" spans="2:5" ht="26" x14ac:dyDescent="0.3">
      <c r="B43" s="52" t="s">
        <v>361</v>
      </c>
      <c r="C43" s="81"/>
      <c r="D43" s="82"/>
      <c r="E43" s="48" t="s">
        <v>411</v>
      </c>
    </row>
    <row r="44" spans="2:5" x14ac:dyDescent="0.3">
      <c r="B44" s="52" t="s">
        <v>362</v>
      </c>
      <c r="C44" s="81"/>
      <c r="D44" s="82"/>
      <c r="E44" s="48" t="s">
        <v>411</v>
      </c>
    </row>
    <row r="45" spans="2:5" ht="39" x14ac:dyDescent="0.3">
      <c r="B45" s="52" t="s">
        <v>363</v>
      </c>
      <c r="C45" s="81"/>
      <c r="D45" s="82"/>
      <c r="E45" s="48" t="s">
        <v>411</v>
      </c>
    </row>
    <row r="46" spans="2:5" x14ac:dyDescent="0.3">
      <c r="B46" s="52" t="s">
        <v>364</v>
      </c>
      <c r="C46" s="81"/>
      <c r="D46" s="82"/>
      <c r="E46" s="48" t="s">
        <v>411</v>
      </c>
    </row>
    <row r="47" spans="2:5" x14ac:dyDescent="0.3">
      <c r="B47" s="52" t="s">
        <v>365</v>
      </c>
      <c r="C47" s="81"/>
      <c r="D47" s="82"/>
      <c r="E47" s="48" t="s">
        <v>411</v>
      </c>
    </row>
    <row r="48" spans="2:5" ht="25.5" customHeight="1" thickBot="1" x14ac:dyDescent="0.35">
      <c r="B48" s="234" t="s">
        <v>366</v>
      </c>
      <c r="C48" s="232"/>
      <c r="D48" s="232"/>
      <c r="E48" s="233"/>
    </row>
    <row r="49" spans="2:5" ht="21" customHeight="1" thickBot="1" x14ac:dyDescent="0.35">
      <c r="B49" s="77" t="s">
        <v>410</v>
      </c>
      <c r="C49" s="83"/>
      <c r="D49" s="84"/>
      <c r="E49" s="38" t="s">
        <v>411</v>
      </c>
    </row>
    <row r="50" spans="2:5" x14ac:dyDescent="0.3">
      <c r="B50" s="52" t="s">
        <v>367</v>
      </c>
      <c r="C50" s="81"/>
      <c r="D50" s="82"/>
      <c r="E50" s="48" t="s">
        <v>411</v>
      </c>
    </row>
    <row r="51" spans="2:5" x14ac:dyDescent="0.3">
      <c r="B51" s="52" t="s">
        <v>368</v>
      </c>
      <c r="C51" s="81"/>
      <c r="D51" s="82"/>
      <c r="E51" s="48" t="s">
        <v>411</v>
      </c>
    </row>
    <row r="52" spans="2:5" x14ac:dyDescent="0.3">
      <c r="B52" s="52" t="s">
        <v>369</v>
      </c>
      <c r="C52" s="81"/>
      <c r="D52" s="82"/>
      <c r="E52" s="48" t="s">
        <v>411</v>
      </c>
    </row>
    <row r="53" spans="2:5" x14ac:dyDescent="0.3">
      <c r="B53" s="52" t="s">
        <v>370</v>
      </c>
      <c r="C53" s="81"/>
      <c r="D53" s="82"/>
      <c r="E53" s="48" t="s">
        <v>411</v>
      </c>
    </row>
    <row r="54" spans="2:5" x14ac:dyDescent="0.3">
      <c r="B54" s="52" t="s">
        <v>371</v>
      </c>
      <c r="C54" s="81"/>
      <c r="D54" s="82"/>
      <c r="E54" s="48" t="s">
        <v>411</v>
      </c>
    </row>
    <row r="55" spans="2:5" x14ac:dyDescent="0.3">
      <c r="B55" s="52" t="s">
        <v>372</v>
      </c>
      <c r="C55" s="81"/>
      <c r="D55" s="82"/>
      <c r="E55" s="48" t="s">
        <v>411</v>
      </c>
    </row>
    <row r="56" spans="2:5" x14ac:dyDescent="0.3">
      <c r="B56" s="52" t="s">
        <v>373</v>
      </c>
      <c r="C56" s="81"/>
      <c r="D56" s="82"/>
      <c r="E56" s="48" t="s">
        <v>411</v>
      </c>
    </row>
    <row r="57" spans="2:5" x14ac:dyDescent="0.3">
      <c r="B57" s="52" t="s">
        <v>374</v>
      </c>
      <c r="C57" s="81"/>
      <c r="D57" s="82"/>
      <c r="E57" s="48" t="s">
        <v>411</v>
      </c>
    </row>
    <row r="58" spans="2:5" x14ac:dyDescent="0.3">
      <c r="B58" s="52" t="s">
        <v>375</v>
      </c>
      <c r="C58" s="81"/>
      <c r="D58" s="82"/>
      <c r="E58" s="48" t="s">
        <v>411</v>
      </c>
    </row>
    <row r="59" spans="2:5" x14ac:dyDescent="0.3">
      <c r="B59" s="52" t="s">
        <v>376</v>
      </c>
      <c r="C59" s="81"/>
      <c r="D59" s="82"/>
      <c r="E59" s="48" t="s">
        <v>411</v>
      </c>
    </row>
    <row r="60" spans="2:5" x14ac:dyDescent="0.3">
      <c r="B60" s="52" t="s">
        <v>377</v>
      </c>
      <c r="C60" s="81"/>
      <c r="D60" s="82"/>
      <c r="E60" s="48" t="s">
        <v>411</v>
      </c>
    </row>
    <row r="61" spans="2:5" x14ac:dyDescent="0.3">
      <c r="B61" s="52" t="s">
        <v>378</v>
      </c>
      <c r="C61" s="81"/>
      <c r="D61" s="82"/>
      <c r="E61" s="48" t="s">
        <v>411</v>
      </c>
    </row>
    <row r="62" spans="2:5" ht="25.5" customHeight="1" thickBot="1" x14ac:dyDescent="0.35">
      <c r="B62" s="234" t="s">
        <v>379</v>
      </c>
      <c r="C62" s="232"/>
      <c r="D62" s="232"/>
      <c r="E62" s="233"/>
    </row>
    <row r="63" spans="2:5" ht="21" customHeight="1" thickBot="1" x14ac:dyDescent="0.35">
      <c r="B63" s="85" t="s">
        <v>410</v>
      </c>
      <c r="C63" s="83"/>
      <c r="D63" s="84"/>
      <c r="E63" s="38" t="s">
        <v>411</v>
      </c>
    </row>
    <row r="64" spans="2:5" x14ac:dyDescent="0.3">
      <c r="B64" s="52" t="s">
        <v>382</v>
      </c>
      <c r="C64" s="81"/>
      <c r="D64" s="82"/>
      <c r="E64" s="48" t="s">
        <v>411</v>
      </c>
    </row>
    <row r="65" spans="2:5" x14ac:dyDescent="0.3">
      <c r="B65" s="52" t="s">
        <v>383</v>
      </c>
      <c r="C65" s="81"/>
      <c r="D65" s="82"/>
      <c r="E65" s="48" t="s">
        <v>411</v>
      </c>
    </row>
    <row r="66" spans="2:5" ht="13.5" thickBot="1" x14ac:dyDescent="0.35">
      <c r="B66" s="65" t="s">
        <v>384</v>
      </c>
      <c r="C66" s="86"/>
      <c r="D66" s="87"/>
      <c r="E66" s="88" t="s">
        <v>411</v>
      </c>
    </row>
    <row r="67" spans="2:5" ht="13.5" thickBot="1" x14ac:dyDescent="0.35">
      <c r="C67" s="89"/>
      <c r="D67" s="89"/>
    </row>
    <row r="68" spans="2:5" ht="65" x14ac:dyDescent="0.3">
      <c r="B68" s="69" t="s">
        <v>385</v>
      </c>
      <c r="C68" s="90" t="s">
        <v>37</v>
      </c>
      <c r="D68" s="91"/>
      <c r="E68" s="92"/>
    </row>
    <row r="69" spans="2:5" x14ac:dyDescent="0.3">
      <c r="B69" s="72" t="s">
        <v>386</v>
      </c>
      <c r="C69" s="93"/>
      <c r="D69" s="94"/>
      <c r="E69" s="48"/>
    </row>
    <row r="70" spans="2:5" x14ac:dyDescent="0.3">
      <c r="B70" s="95" t="s">
        <v>387</v>
      </c>
      <c r="C70" s="50" t="s">
        <v>6</v>
      </c>
      <c r="D70" s="51" t="s">
        <v>388</v>
      </c>
      <c r="E70" s="48"/>
    </row>
    <row r="71" spans="2:5" x14ac:dyDescent="0.3">
      <c r="B71" s="95" t="s">
        <v>389</v>
      </c>
      <c r="C71" s="96">
        <v>0</v>
      </c>
      <c r="D71" s="97">
        <v>0</v>
      </c>
      <c r="E71" s="98" t="s">
        <v>390</v>
      </c>
    </row>
    <row r="72" spans="2:5" x14ac:dyDescent="0.3">
      <c r="B72" s="95" t="s">
        <v>391</v>
      </c>
      <c r="C72" s="50">
        <v>2601</v>
      </c>
      <c r="D72" s="51">
        <v>2601</v>
      </c>
      <c r="E72" s="98" t="s">
        <v>392</v>
      </c>
    </row>
    <row r="73" spans="2:5" ht="26" x14ac:dyDescent="0.3">
      <c r="B73" s="95" t="s">
        <v>393</v>
      </c>
      <c r="C73" s="50" t="s">
        <v>394</v>
      </c>
      <c r="D73" s="51" t="s">
        <v>394</v>
      </c>
      <c r="E73" s="98" t="s">
        <v>395</v>
      </c>
    </row>
    <row r="74" spans="2:5" x14ac:dyDescent="0.3">
      <c r="B74" s="95" t="s">
        <v>396</v>
      </c>
      <c r="C74" s="50" t="s">
        <v>397</v>
      </c>
      <c r="D74" s="51" t="s">
        <v>398</v>
      </c>
      <c r="E74" s="98" t="s">
        <v>399</v>
      </c>
    </row>
    <row r="75" spans="2:5" ht="208.5" thickBot="1" x14ac:dyDescent="0.35">
      <c r="B75" s="99" t="s">
        <v>400</v>
      </c>
      <c r="C75" s="100">
        <v>1</v>
      </c>
      <c r="D75" s="101">
        <v>1</v>
      </c>
      <c r="E75" s="102" t="s">
        <v>401</v>
      </c>
    </row>
    <row r="76" spans="2:5" ht="13.5" thickBot="1" x14ac:dyDescent="0.35"/>
    <row r="77" spans="2:5" x14ac:dyDescent="0.3">
      <c r="B77" s="103" t="s">
        <v>402</v>
      </c>
      <c r="C77" s="104"/>
      <c r="D77" s="105"/>
      <c r="E77" s="106"/>
    </row>
    <row r="78" spans="2:5" x14ac:dyDescent="0.3">
      <c r="B78" s="95" t="s">
        <v>387</v>
      </c>
      <c r="C78" s="50"/>
      <c r="D78" s="51"/>
      <c r="E78" s="48"/>
    </row>
    <row r="79" spans="2:5" x14ac:dyDescent="0.3">
      <c r="B79" s="95" t="s">
        <v>389</v>
      </c>
      <c r="C79" s="96"/>
      <c r="D79" s="97"/>
      <c r="E79" s="98" t="s">
        <v>390</v>
      </c>
    </row>
    <row r="80" spans="2:5" x14ac:dyDescent="0.3">
      <c r="B80" s="95" t="s">
        <v>391</v>
      </c>
      <c r="C80" s="50"/>
      <c r="D80" s="51"/>
      <c r="E80" s="98" t="s">
        <v>403</v>
      </c>
    </row>
    <row r="81" spans="2:5" ht="26" x14ac:dyDescent="0.3">
      <c r="B81" s="95" t="s">
        <v>393</v>
      </c>
      <c r="C81" s="50"/>
      <c r="D81" s="51"/>
      <c r="E81" s="98" t="s">
        <v>395</v>
      </c>
    </row>
    <row r="82" spans="2:5" x14ac:dyDescent="0.3">
      <c r="B82" s="95" t="s">
        <v>396</v>
      </c>
      <c r="C82" s="50"/>
      <c r="D82" s="51"/>
      <c r="E82" s="98" t="s">
        <v>399</v>
      </c>
    </row>
    <row r="83" spans="2:5" ht="208.5" thickBot="1" x14ac:dyDescent="0.35">
      <c r="B83" s="99" t="s">
        <v>400</v>
      </c>
      <c r="C83" s="107"/>
      <c r="D83" s="108"/>
      <c r="E83" s="102" t="s">
        <v>401</v>
      </c>
    </row>
    <row r="84" spans="2:5" ht="13.5" thickBot="1" x14ac:dyDescent="0.35"/>
    <row r="85" spans="2:5" x14ac:dyDescent="0.3">
      <c r="B85" s="103" t="s">
        <v>404</v>
      </c>
      <c r="C85" s="104"/>
      <c r="D85" s="105"/>
      <c r="E85" s="106"/>
    </row>
    <row r="86" spans="2:5" x14ac:dyDescent="0.3">
      <c r="B86" s="95" t="s">
        <v>387</v>
      </c>
      <c r="C86" s="81"/>
      <c r="D86" s="82"/>
      <c r="E86" s="48"/>
    </row>
    <row r="87" spans="2:5" x14ac:dyDescent="0.3">
      <c r="B87" s="95" t="s">
        <v>389</v>
      </c>
      <c r="C87" s="109"/>
      <c r="D87" s="110"/>
      <c r="E87" s="98" t="s">
        <v>390</v>
      </c>
    </row>
    <row r="88" spans="2:5" x14ac:dyDescent="0.3">
      <c r="B88" s="95" t="s">
        <v>391</v>
      </c>
      <c r="C88" s="81"/>
      <c r="D88" s="82"/>
      <c r="E88" s="98" t="s">
        <v>403</v>
      </c>
    </row>
    <row r="89" spans="2:5" ht="26" x14ac:dyDescent="0.3">
      <c r="B89" s="95" t="s">
        <v>393</v>
      </c>
      <c r="C89" s="81"/>
      <c r="D89" s="82"/>
      <c r="E89" s="98" t="s">
        <v>395</v>
      </c>
    </row>
    <row r="90" spans="2:5" x14ac:dyDescent="0.3">
      <c r="B90" s="95" t="s">
        <v>396</v>
      </c>
      <c r="C90" s="81"/>
      <c r="D90" s="82"/>
      <c r="E90" s="98" t="s">
        <v>399</v>
      </c>
    </row>
    <row r="91" spans="2:5" ht="208.5" thickBot="1" x14ac:dyDescent="0.35">
      <c r="B91" s="99" t="s">
        <v>400</v>
      </c>
      <c r="C91" s="100"/>
      <c r="D91" s="101"/>
      <c r="E91" s="102" t="s">
        <v>401</v>
      </c>
    </row>
    <row r="92" spans="2:5" ht="13.5" thickBot="1" x14ac:dyDescent="0.35"/>
    <row r="93" spans="2:5" x14ac:dyDescent="0.3">
      <c r="B93" s="103" t="s">
        <v>405</v>
      </c>
      <c r="C93" s="104"/>
      <c r="D93" s="105"/>
      <c r="E93" s="106"/>
    </row>
    <row r="94" spans="2:5" x14ac:dyDescent="0.3">
      <c r="B94" s="95" t="s">
        <v>387</v>
      </c>
      <c r="C94" s="81"/>
      <c r="D94" s="82"/>
      <c r="E94" s="48"/>
    </row>
    <row r="95" spans="2:5" x14ac:dyDescent="0.3">
      <c r="B95" s="95" t="s">
        <v>389</v>
      </c>
      <c r="C95" s="109"/>
      <c r="D95" s="110"/>
      <c r="E95" s="98" t="s">
        <v>390</v>
      </c>
    </row>
    <row r="96" spans="2:5" x14ac:dyDescent="0.3">
      <c r="B96" s="95" t="s">
        <v>391</v>
      </c>
      <c r="C96" s="81"/>
      <c r="D96" s="82"/>
      <c r="E96" s="98" t="s">
        <v>403</v>
      </c>
    </row>
    <row r="97" spans="2:5" ht="26" x14ac:dyDescent="0.3">
      <c r="B97" s="95" t="s">
        <v>393</v>
      </c>
      <c r="C97" s="81"/>
      <c r="D97" s="82"/>
      <c r="E97" s="98" t="s">
        <v>395</v>
      </c>
    </row>
    <row r="98" spans="2:5" x14ac:dyDescent="0.3">
      <c r="B98" s="95" t="s">
        <v>396</v>
      </c>
      <c r="C98" s="81"/>
      <c r="D98" s="82"/>
      <c r="E98" s="98" t="s">
        <v>399</v>
      </c>
    </row>
    <row r="99" spans="2:5" ht="208.5" thickBot="1" x14ac:dyDescent="0.35">
      <c r="B99" s="99" t="s">
        <v>400</v>
      </c>
      <c r="C99" s="100"/>
      <c r="D99" s="101"/>
      <c r="E99" s="102" t="s">
        <v>401</v>
      </c>
    </row>
  </sheetData>
  <mergeCells count="9">
    <mergeCell ref="B31:E31"/>
    <mergeCell ref="B48:E48"/>
    <mergeCell ref="B62:E62"/>
    <mergeCell ref="B1:E3"/>
    <mergeCell ref="B4:E4"/>
    <mergeCell ref="B5:E5"/>
    <mergeCell ref="B6:E6"/>
    <mergeCell ref="B7:E7"/>
    <mergeCell ref="B8:E8"/>
  </mergeCells>
  <phoneticPr fontId="17" type="noConversion"/>
  <dataValidations count="9">
    <dataValidation type="list" showInputMessage="1" showErrorMessage="1" sqref="HR30:HR31 C29:D29" xr:uid="{00000000-0002-0000-0200-000000000000}">
      <formula1>"0,1,2,3,4,5"</formula1>
    </dataValidation>
    <dataValidation type="list" allowBlank="1" showInputMessage="1" showErrorMessage="1" sqref="HR18:HR23" xr:uid="{00000000-0002-0000-0200-000001000000}">
      <formula1>"0,1"</formula1>
    </dataValidation>
    <dataValidation type="list" allowBlank="1" showInputMessage="1" showErrorMessage="1" sqref="C71:D71 C95:D95 C87:D87 C79:D79" xr:uid="{00000000-0002-0000-0200-000002000000}">
      <formula1>"1,0"</formula1>
    </dataValidation>
    <dataValidation type="list" showInputMessage="1" showErrorMessage="1" sqref="C91:D91" xr:uid="{00000000-0002-0000-0200-000003000000}">
      <formula1>"0,1,2,3,4,5,6"</formula1>
    </dataValidation>
    <dataValidation type="list" showInputMessage="1" showErrorMessage="1" sqref="C75:D75 C99:D99 C83:D83" xr:uid="{00000000-0002-0000-0200-000004000000}">
      <formula1>"1,2,3,4,5,6"</formula1>
    </dataValidation>
    <dataValidation type="list" allowBlank="1" showInputMessage="1" showErrorMessage="1" sqref="C17:D17" xr:uid="{00000000-0002-0000-0200-000005000000}">
      <formula1>"AFR, EAP, ECA, LCR, MENA, SAR"</formula1>
    </dataValidation>
    <dataValidation type="decimal" operator="greaterThanOrEqual" allowBlank="1" showDropDown="1" showInputMessage="1" showErrorMessage="1" sqref="C23:D23 D18:D21 C19:C21" xr:uid="{00000000-0002-0000-0200-000006000000}">
      <formula1>0</formula1>
    </dataValidation>
    <dataValidation type="date" operator="greaterThan" allowBlank="1" showInputMessage="1" showErrorMessage="1" sqref="C24:D24 C26:D26" xr:uid="{00000000-0002-0000-0200-000007000000}">
      <formula1>32874</formula1>
    </dataValidation>
    <dataValidation type="decimal" operator="greaterThanOrEqual" allowBlank="1" showInputMessage="1" showErrorMessage="1" sqref="C25:D25" xr:uid="{00000000-0002-0000-0200-000008000000}">
      <formula1>0</formula1>
    </dataValidation>
  </dataValidations>
  <pageMargins left="0.75" right="0.75" top="1" bottom="1" header="0.5" footer="0.5"/>
  <drawing r:id="rId1"/>
  <extLst>
    <ext xmlns:mx="http://schemas.microsoft.com/office/mac/excel/2008/main" uri="http://schemas.microsoft.com/office/mac/excel/2008/main">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C12D1-9999-4F2F-9902-F3498A919BD7}">
  <dimension ref="B1:K433"/>
  <sheetViews>
    <sheetView zoomScale="65" zoomScaleNormal="65" zoomScaleSheetLayoutView="100" workbookViewId="0">
      <selection activeCell="D16" sqref="D16"/>
    </sheetView>
  </sheetViews>
  <sheetFormatPr defaultColWidth="11.3984375" defaultRowHeight="13" x14ac:dyDescent="0.3"/>
  <cols>
    <col min="1" max="1" width="3.09765625" style="38" customWidth="1"/>
    <col min="2" max="2" width="77.3984375" style="40" customWidth="1"/>
    <col min="3" max="6" width="30.09765625" style="41" customWidth="1"/>
    <col min="7" max="8" width="31.59765625" style="41" customWidth="1"/>
    <col min="9" max="9" width="61.296875" style="38" customWidth="1"/>
    <col min="10" max="10" width="4.296875" style="38" customWidth="1"/>
    <col min="11" max="256" width="11.3984375" style="38"/>
    <col min="257" max="257" width="3.09765625" style="38" customWidth="1"/>
    <col min="258" max="258" width="77.3984375" style="38" customWidth="1"/>
    <col min="259" max="262" width="30.09765625" style="38" customWidth="1"/>
    <col min="263" max="264" width="31.59765625" style="38" customWidth="1"/>
    <col min="265" max="265" width="61.296875" style="38" customWidth="1"/>
    <col min="266" max="266" width="4.296875" style="38" customWidth="1"/>
    <col min="267" max="512" width="11.3984375" style="38"/>
    <col min="513" max="513" width="3.09765625" style="38" customWidth="1"/>
    <col min="514" max="514" width="77.3984375" style="38" customWidth="1"/>
    <col min="515" max="518" width="30.09765625" style="38" customWidth="1"/>
    <col min="519" max="520" width="31.59765625" style="38" customWidth="1"/>
    <col min="521" max="521" width="61.296875" style="38" customWidth="1"/>
    <col min="522" max="522" width="4.296875" style="38" customWidth="1"/>
    <col min="523" max="768" width="11.3984375" style="38"/>
    <col min="769" max="769" width="3.09765625" style="38" customWidth="1"/>
    <col min="770" max="770" width="77.3984375" style="38" customWidth="1"/>
    <col min="771" max="774" width="30.09765625" style="38" customWidth="1"/>
    <col min="775" max="776" width="31.59765625" style="38" customWidth="1"/>
    <col min="777" max="777" width="61.296875" style="38" customWidth="1"/>
    <col min="778" max="778" width="4.296875" style="38" customWidth="1"/>
    <col min="779" max="1024" width="11.3984375" style="38"/>
    <col min="1025" max="1025" width="3.09765625" style="38" customWidth="1"/>
    <col min="1026" max="1026" width="77.3984375" style="38" customWidth="1"/>
    <col min="1027" max="1030" width="30.09765625" style="38" customWidth="1"/>
    <col min="1031" max="1032" width="31.59765625" style="38" customWidth="1"/>
    <col min="1033" max="1033" width="61.296875" style="38" customWidth="1"/>
    <col min="1034" max="1034" width="4.296875" style="38" customWidth="1"/>
    <col min="1035" max="1280" width="11.3984375" style="38"/>
    <col min="1281" max="1281" width="3.09765625" style="38" customWidth="1"/>
    <col min="1282" max="1282" width="77.3984375" style="38" customWidth="1"/>
    <col min="1283" max="1286" width="30.09765625" style="38" customWidth="1"/>
    <col min="1287" max="1288" width="31.59765625" style="38" customWidth="1"/>
    <col min="1289" max="1289" width="61.296875" style="38" customWidth="1"/>
    <col min="1290" max="1290" width="4.296875" style="38" customWidth="1"/>
    <col min="1291" max="1536" width="11.3984375" style="38"/>
    <col min="1537" max="1537" width="3.09765625" style="38" customWidth="1"/>
    <col min="1538" max="1538" width="77.3984375" style="38" customWidth="1"/>
    <col min="1539" max="1542" width="30.09765625" style="38" customWidth="1"/>
    <col min="1543" max="1544" width="31.59765625" style="38" customWidth="1"/>
    <col min="1545" max="1545" width="61.296875" style="38" customWidth="1"/>
    <col min="1546" max="1546" width="4.296875" style="38" customWidth="1"/>
    <col min="1547" max="1792" width="11.3984375" style="38"/>
    <col min="1793" max="1793" width="3.09765625" style="38" customWidth="1"/>
    <col min="1794" max="1794" width="77.3984375" style="38" customWidth="1"/>
    <col min="1795" max="1798" width="30.09765625" style="38" customWidth="1"/>
    <col min="1799" max="1800" width="31.59765625" style="38" customWidth="1"/>
    <col min="1801" max="1801" width="61.296875" style="38" customWidth="1"/>
    <col min="1802" max="1802" width="4.296875" style="38" customWidth="1"/>
    <col min="1803" max="2048" width="11.3984375" style="38"/>
    <col min="2049" max="2049" width="3.09765625" style="38" customWidth="1"/>
    <col min="2050" max="2050" width="77.3984375" style="38" customWidth="1"/>
    <col min="2051" max="2054" width="30.09765625" style="38" customWidth="1"/>
    <col min="2055" max="2056" width="31.59765625" style="38" customWidth="1"/>
    <col min="2057" max="2057" width="61.296875" style="38" customWidth="1"/>
    <col min="2058" max="2058" width="4.296875" style="38" customWidth="1"/>
    <col min="2059" max="2304" width="11.3984375" style="38"/>
    <col min="2305" max="2305" width="3.09765625" style="38" customWidth="1"/>
    <col min="2306" max="2306" width="77.3984375" style="38" customWidth="1"/>
    <col min="2307" max="2310" width="30.09765625" style="38" customWidth="1"/>
    <col min="2311" max="2312" width="31.59765625" style="38" customWidth="1"/>
    <col min="2313" max="2313" width="61.296875" style="38" customWidth="1"/>
    <col min="2314" max="2314" width="4.296875" style="38" customWidth="1"/>
    <col min="2315" max="2560" width="11.3984375" style="38"/>
    <col min="2561" max="2561" width="3.09765625" style="38" customWidth="1"/>
    <col min="2562" max="2562" width="77.3984375" style="38" customWidth="1"/>
    <col min="2563" max="2566" width="30.09765625" style="38" customWidth="1"/>
    <col min="2567" max="2568" width="31.59765625" style="38" customWidth="1"/>
    <col min="2569" max="2569" width="61.296875" style="38" customWidth="1"/>
    <col min="2570" max="2570" width="4.296875" style="38" customWidth="1"/>
    <col min="2571" max="2816" width="11.3984375" style="38"/>
    <col min="2817" max="2817" width="3.09765625" style="38" customWidth="1"/>
    <col min="2818" max="2818" width="77.3984375" style="38" customWidth="1"/>
    <col min="2819" max="2822" width="30.09765625" style="38" customWidth="1"/>
    <col min="2823" max="2824" width="31.59765625" style="38" customWidth="1"/>
    <col min="2825" max="2825" width="61.296875" style="38" customWidth="1"/>
    <col min="2826" max="2826" width="4.296875" style="38" customWidth="1"/>
    <col min="2827" max="3072" width="11.3984375" style="38"/>
    <col min="3073" max="3073" width="3.09765625" style="38" customWidth="1"/>
    <col min="3074" max="3074" width="77.3984375" style="38" customWidth="1"/>
    <col min="3075" max="3078" width="30.09765625" style="38" customWidth="1"/>
    <col min="3079" max="3080" width="31.59765625" style="38" customWidth="1"/>
    <col min="3081" max="3081" width="61.296875" style="38" customWidth="1"/>
    <col min="3082" max="3082" width="4.296875" style="38" customWidth="1"/>
    <col min="3083" max="3328" width="11.3984375" style="38"/>
    <col min="3329" max="3329" width="3.09765625" style="38" customWidth="1"/>
    <col min="3330" max="3330" width="77.3984375" style="38" customWidth="1"/>
    <col min="3331" max="3334" width="30.09765625" style="38" customWidth="1"/>
    <col min="3335" max="3336" width="31.59765625" style="38" customWidth="1"/>
    <col min="3337" max="3337" width="61.296875" style="38" customWidth="1"/>
    <col min="3338" max="3338" width="4.296875" style="38" customWidth="1"/>
    <col min="3339" max="3584" width="11.3984375" style="38"/>
    <col min="3585" max="3585" width="3.09765625" style="38" customWidth="1"/>
    <col min="3586" max="3586" width="77.3984375" style="38" customWidth="1"/>
    <col min="3587" max="3590" width="30.09765625" style="38" customWidth="1"/>
    <col min="3591" max="3592" width="31.59765625" style="38" customWidth="1"/>
    <col min="3593" max="3593" width="61.296875" style="38" customWidth="1"/>
    <col min="3594" max="3594" width="4.296875" style="38" customWidth="1"/>
    <col min="3595" max="3840" width="11.3984375" style="38"/>
    <col min="3841" max="3841" width="3.09765625" style="38" customWidth="1"/>
    <col min="3842" max="3842" width="77.3984375" style="38" customWidth="1"/>
    <col min="3843" max="3846" width="30.09765625" style="38" customWidth="1"/>
    <col min="3847" max="3848" width="31.59765625" style="38" customWidth="1"/>
    <col min="3849" max="3849" width="61.296875" style="38" customWidth="1"/>
    <col min="3850" max="3850" width="4.296875" style="38" customWidth="1"/>
    <col min="3851" max="4096" width="11.3984375" style="38"/>
    <col min="4097" max="4097" width="3.09765625" style="38" customWidth="1"/>
    <col min="4098" max="4098" width="77.3984375" style="38" customWidth="1"/>
    <col min="4099" max="4102" width="30.09765625" style="38" customWidth="1"/>
    <col min="4103" max="4104" width="31.59765625" style="38" customWidth="1"/>
    <col min="4105" max="4105" width="61.296875" style="38" customWidth="1"/>
    <col min="4106" max="4106" width="4.296875" style="38" customWidth="1"/>
    <col min="4107" max="4352" width="11.3984375" style="38"/>
    <col min="4353" max="4353" width="3.09765625" style="38" customWidth="1"/>
    <col min="4354" max="4354" width="77.3984375" style="38" customWidth="1"/>
    <col min="4355" max="4358" width="30.09765625" style="38" customWidth="1"/>
    <col min="4359" max="4360" width="31.59765625" style="38" customWidth="1"/>
    <col min="4361" max="4361" width="61.296875" style="38" customWidth="1"/>
    <col min="4362" max="4362" width="4.296875" style="38" customWidth="1"/>
    <col min="4363" max="4608" width="11.3984375" style="38"/>
    <col min="4609" max="4609" width="3.09765625" style="38" customWidth="1"/>
    <col min="4610" max="4610" width="77.3984375" style="38" customWidth="1"/>
    <col min="4611" max="4614" width="30.09765625" style="38" customWidth="1"/>
    <col min="4615" max="4616" width="31.59765625" style="38" customWidth="1"/>
    <col min="4617" max="4617" width="61.296875" style="38" customWidth="1"/>
    <col min="4618" max="4618" width="4.296875" style="38" customWidth="1"/>
    <col min="4619" max="4864" width="11.3984375" style="38"/>
    <col min="4865" max="4865" width="3.09765625" style="38" customWidth="1"/>
    <col min="4866" max="4866" width="77.3984375" style="38" customWidth="1"/>
    <col min="4867" max="4870" width="30.09765625" style="38" customWidth="1"/>
    <col min="4871" max="4872" width="31.59765625" style="38" customWidth="1"/>
    <col min="4873" max="4873" width="61.296875" style="38" customWidth="1"/>
    <col min="4874" max="4874" width="4.296875" style="38" customWidth="1"/>
    <col min="4875" max="5120" width="11.3984375" style="38"/>
    <col min="5121" max="5121" width="3.09765625" style="38" customWidth="1"/>
    <col min="5122" max="5122" width="77.3984375" style="38" customWidth="1"/>
    <col min="5123" max="5126" width="30.09765625" style="38" customWidth="1"/>
    <col min="5127" max="5128" width="31.59765625" style="38" customWidth="1"/>
    <col min="5129" max="5129" width="61.296875" style="38" customWidth="1"/>
    <col min="5130" max="5130" width="4.296875" style="38" customWidth="1"/>
    <col min="5131" max="5376" width="11.3984375" style="38"/>
    <col min="5377" max="5377" width="3.09765625" style="38" customWidth="1"/>
    <col min="5378" max="5378" width="77.3984375" style="38" customWidth="1"/>
    <col min="5379" max="5382" width="30.09765625" style="38" customWidth="1"/>
    <col min="5383" max="5384" width="31.59765625" style="38" customWidth="1"/>
    <col min="5385" max="5385" width="61.296875" style="38" customWidth="1"/>
    <col min="5386" max="5386" width="4.296875" style="38" customWidth="1"/>
    <col min="5387" max="5632" width="11.3984375" style="38"/>
    <col min="5633" max="5633" width="3.09765625" style="38" customWidth="1"/>
    <col min="5634" max="5634" width="77.3984375" style="38" customWidth="1"/>
    <col min="5635" max="5638" width="30.09765625" style="38" customWidth="1"/>
    <col min="5639" max="5640" width="31.59765625" style="38" customWidth="1"/>
    <col min="5641" max="5641" width="61.296875" style="38" customWidth="1"/>
    <col min="5642" max="5642" width="4.296875" style="38" customWidth="1"/>
    <col min="5643" max="5888" width="11.3984375" style="38"/>
    <col min="5889" max="5889" width="3.09765625" style="38" customWidth="1"/>
    <col min="5890" max="5890" width="77.3984375" style="38" customWidth="1"/>
    <col min="5891" max="5894" width="30.09765625" style="38" customWidth="1"/>
    <col min="5895" max="5896" width="31.59765625" style="38" customWidth="1"/>
    <col min="5897" max="5897" width="61.296875" style="38" customWidth="1"/>
    <col min="5898" max="5898" width="4.296875" style="38" customWidth="1"/>
    <col min="5899" max="6144" width="11.3984375" style="38"/>
    <col min="6145" max="6145" width="3.09765625" style="38" customWidth="1"/>
    <col min="6146" max="6146" width="77.3984375" style="38" customWidth="1"/>
    <col min="6147" max="6150" width="30.09765625" style="38" customWidth="1"/>
    <col min="6151" max="6152" width="31.59765625" style="38" customWidth="1"/>
    <col min="6153" max="6153" width="61.296875" style="38" customWidth="1"/>
    <col min="6154" max="6154" width="4.296875" style="38" customWidth="1"/>
    <col min="6155" max="6400" width="11.3984375" style="38"/>
    <col min="6401" max="6401" width="3.09765625" style="38" customWidth="1"/>
    <col min="6402" max="6402" width="77.3984375" style="38" customWidth="1"/>
    <col min="6403" max="6406" width="30.09765625" style="38" customWidth="1"/>
    <col min="6407" max="6408" width="31.59765625" style="38" customWidth="1"/>
    <col min="6409" max="6409" width="61.296875" style="38" customWidth="1"/>
    <col min="6410" max="6410" width="4.296875" style="38" customWidth="1"/>
    <col min="6411" max="6656" width="11.3984375" style="38"/>
    <col min="6657" max="6657" width="3.09765625" style="38" customWidth="1"/>
    <col min="6658" max="6658" width="77.3984375" style="38" customWidth="1"/>
    <col min="6659" max="6662" width="30.09765625" style="38" customWidth="1"/>
    <col min="6663" max="6664" width="31.59765625" style="38" customWidth="1"/>
    <col min="6665" max="6665" width="61.296875" style="38" customWidth="1"/>
    <col min="6666" max="6666" width="4.296875" style="38" customWidth="1"/>
    <col min="6667" max="6912" width="11.3984375" style="38"/>
    <col min="6913" max="6913" width="3.09765625" style="38" customWidth="1"/>
    <col min="6914" max="6914" width="77.3984375" style="38" customWidth="1"/>
    <col min="6915" max="6918" width="30.09765625" style="38" customWidth="1"/>
    <col min="6919" max="6920" width="31.59765625" style="38" customWidth="1"/>
    <col min="6921" max="6921" width="61.296875" style="38" customWidth="1"/>
    <col min="6922" max="6922" width="4.296875" style="38" customWidth="1"/>
    <col min="6923" max="7168" width="11.3984375" style="38"/>
    <col min="7169" max="7169" width="3.09765625" style="38" customWidth="1"/>
    <col min="7170" max="7170" width="77.3984375" style="38" customWidth="1"/>
    <col min="7171" max="7174" width="30.09765625" style="38" customWidth="1"/>
    <col min="7175" max="7176" width="31.59765625" style="38" customWidth="1"/>
    <col min="7177" max="7177" width="61.296875" style="38" customWidth="1"/>
    <col min="7178" max="7178" width="4.296875" style="38" customWidth="1"/>
    <col min="7179" max="7424" width="11.3984375" style="38"/>
    <col min="7425" max="7425" width="3.09765625" style="38" customWidth="1"/>
    <col min="7426" max="7426" width="77.3984375" style="38" customWidth="1"/>
    <col min="7427" max="7430" width="30.09765625" style="38" customWidth="1"/>
    <col min="7431" max="7432" width="31.59765625" style="38" customWidth="1"/>
    <col min="7433" max="7433" width="61.296875" style="38" customWidth="1"/>
    <col min="7434" max="7434" width="4.296875" style="38" customWidth="1"/>
    <col min="7435" max="7680" width="11.3984375" style="38"/>
    <col min="7681" max="7681" width="3.09765625" style="38" customWidth="1"/>
    <col min="7682" max="7682" width="77.3984375" style="38" customWidth="1"/>
    <col min="7683" max="7686" width="30.09765625" style="38" customWidth="1"/>
    <col min="7687" max="7688" width="31.59765625" style="38" customWidth="1"/>
    <col min="7689" max="7689" width="61.296875" style="38" customWidth="1"/>
    <col min="7690" max="7690" width="4.296875" style="38" customWidth="1"/>
    <col min="7691" max="7936" width="11.3984375" style="38"/>
    <col min="7937" max="7937" width="3.09765625" style="38" customWidth="1"/>
    <col min="7938" max="7938" width="77.3984375" style="38" customWidth="1"/>
    <col min="7939" max="7942" width="30.09765625" style="38" customWidth="1"/>
    <col min="7943" max="7944" width="31.59765625" style="38" customWidth="1"/>
    <col min="7945" max="7945" width="61.296875" style="38" customWidth="1"/>
    <col min="7946" max="7946" width="4.296875" style="38" customWidth="1"/>
    <col min="7947" max="8192" width="11.3984375" style="38"/>
    <col min="8193" max="8193" width="3.09765625" style="38" customWidth="1"/>
    <col min="8194" max="8194" width="77.3984375" style="38" customWidth="1"/>
    <col min="8195" max="8198" width="30.09765625" style="38" customWidth="1"/>
    <col min="8199" max="8200" width="31.59765625" style="38" customWidth="1"/>
    <col min="8201" max="8201" width="61.296875" style="38" customWidth="1"/>
    <col min="8202" max="8202" width="4.296875" style="38" customWidth="1"/>
    <col min="8203" max="8448" width="11.3984375" style="38"/>
    <col min="8449" max="8449" width="3.09765625" style="38" customWidth="1"/>
    <col min="8450" max="8450" width="77.3984375" style="38" customWidth="1"/>
    <col min="8451" max="8454" width="30.09765625" style="38" customWidth="1"/>
    <col min="8455" max="8456" width="31.59765625" style="38" customWidth="1"/>
    <col min="8457" max="8457" width="61.296875" style="38" customWidth="1"/>
    <col min="8458" max="8458" width="4.296875" style="38" customWidth="1"/>
    <col min="8459" max="8704" width="11.3984375" style="38"/>
    <col min="8705" max="8705" width="3.09765625" style="38" customWidth="1"/>
    <col min="8706" max="8706" width="77.3984375" style="38" customWidth="1"/>
    <col min="8707" max="8710" width="30.09765625" style="38" customWidth="1"/>
    <col min="8711" max="8712" width="31.59765625" style="38" customWidth="1"/>
    <col min="8713" max="8713" width="61.296875" style="38" customWidth="1"/>
    <col min="8714" max="8714" width="4.296875" style="38" customWidth="1"/>
    <col min="8715" max="8960" width="11.3984375" style="38"/>
    <col min="8961" max="8961" width="3.09765625" style="38" customWidth="1"/>
    <col min="8962" max="8962" width="77.3984375" style="38" customWidth="1"/>
    <col min="8963" max="8966" width="30.09765625" style="38" customWidth="1"/>
    <col min="8967" max="8968" width="31.59765625" style="38" customWidth="1"/>
    <col min="8969" max="8969" width="61.296875" style="38" customWidth="1"/>
    <col min="8970" max="8970" width="4.296875" style="38" customWidth="1"/>
    <col min="8971" max="9216" width="11.3984375" style="38"/>
    <col min="9217" max="9217" width="3.09765625" style="38" customWidth="1"/>
    <col min="9218" max="9218" width="77.3984375" style="38" customWidth="1"/>
    <col min="9219" max="9222" width="30.09765625" style="38" customWidth="1"/>
    <col min="9223" max="9224" width="31.59765625" style="38" customWidth="1"/>
    <col min="9225" max="9225" width="61.296875" style="38" customWidth="1"/>
    <col min="9226" max="9226" width="4.296875" style="38" customWidth="1"/>
    <col min="9227" max="9472" width="11.3984375" style="38"/>
    <col min="9473" max="9473" width="3.09765625" style="38" customWidth="1"/>
    <col min="9474" max="9474" width="77.3984375" style="38" customWidth="1"/>
    <col min="9475" max="9478" width="30.09765625" style="38" customWidth="1"/>
    <col min="9479" max="9480" width="31.59765625" style="38" customWidth="1"/>
    <col min="9481" max="9481" width="61.296875" style="38" customWidth="1"/>
    <col min="9482" max="9482" width="4.296875" style="38" customWidth="1"/>
    <col min="9483" max="9728" width="11.3984375" style="38"/>
    <col min="9729" max="9729" width="3.09765625" style="38" customWidth="1"/>
    <col min="9730" max="9730" width="77.3984375" style="38" customWidth="1"/>
    <col min="9731" max="9734" width="30.09765625" style="38" customWidth="1"/>
    <col min="9735" max="9736" width="31.59765625" style="38" customWidth="1"/>
    <col min="9737" max="9737" width="61.296875" style="38" customWidth="1"/>
    <col min="9738" max="9738" width="4.296875" style="38" customWidth="1"/>
    <col min="9739" max="9984" width="11.3984375" style="38"/>
    <col min="9985" max="9985" width="3.09765625" style="38" customWidth="1"/>
    <col min="9986" max="9986" width="77.3984375" style="38" customWidth="1"/>
    <col min="9987" max="9990" width="30.09765625" style="38" customWidth="1"/>
    <col min="9991" max="9992" width="31.59765625" style="38" customWidth="1"/>
    <col min="9993" max="9993" width="61.296875" style="38" customWidth="1"/>
    <col min="9994" max="9994" width="4.296875" style="38" customWidth="1"/>
    <col min="9995" max="10240" width="11.3984375" style="38"/>
    <col min="10241" max="10241" width="3.09765625" style="38" customWidth="1"/>
    <col min="10242" max="10242" width="77.3984375" style="38" customWidth="1"/>
    <col min="10243" max="10246" width="30.09765625" style="38" customWidth="1"/>
    <col min="10247" max="10248" width="31.59765625" style="38" customWidth="1"/>
    <col min="10249" max="10249" width="61.296875" style="38" customWidth="1"/>
    <col min="10250" max="10250" width="4.296875" style="38" customWidth="1"/>
    <col min="10251" max="10496" width="11.3984375" style="38"/>
    <col min="10497" max="10497" width="3.09765625" style="38" customWidth="1"/>
    <col min="10498" max="10498" width="77.3984375" style="38" customWidth="1"/>
    <col min="10499" max="10502" width="30.09765625" style="38" customWidth="1"/>
    <col min="10503" max="10504" width="31.59765625" style="38" customWidth="1"/>
    <col min="10505" max="10505" width="61.296875" style="38" customWidth="1"/>
    <col min="10506" max="10506" width="4.296875" style="38" customWidth="1"/>
    <col min="10507" max="10752" width="11.3984375" style="38"/>
    <col min="10753" max="10753" width="3.09765625" style="38" customWidth="1"/>
    <col min="10754" max="10754" width="77.3984375" style="38" customWidth="1"/>
    <col min="10755" max="10758" width="30.09765625" style="38" customWidth="1"/>
    <col min="10759" max="10760" width="31.59765625" style="38" customWidth="1"/>
    <col min="10761" max="10761" width="61.296875" style="38" customWidth="1"/>
    <col min="10762" max="10762" width="4.296875" style="38" customWidth="1"/>
    <col min="10763" max="11008" width="11.3984375" style="38"/>
    <col min="11009" max="11009" width="3.09765625" style="38" customWidth="1"/>
    <col min="11010" max="11010" width="77.3984375" style="38" customWidth="1"/>
    <col min="11011" max="11014" width="30.09765625" style="38" customWidth="1"/>
    <col min="11015" max="11016" width="31.59765625" style="38" customWidth="1"/>
    <col min="11017" max="11017" width="61.296875" style="38" customWidth="1"/>
    <col min="11018" max="11018" width="4.296875" style="38" customWidth="1"/>
    <col min="11019" max="11264" width="11.3984375" style="38"/>
    <col min="11265" max="11265" width="3.09765625" style="38" customWidth="1"/>
    <col min="11266" max="11266" width="77.3984375" style="38" customWidth="1"/>
    <col min="11267" max="11270" width="30.09765625" style="38" customWidth="1"/>
    <col min="11271" max="11272" width="31.59765625" style="38" customWidth="1"/>
    <col min="11273" max="11273" width="61.296875" style="38" customWidth="1"/>
    <col min="11274" max="11274" width="4.296875" style="38" customWidth="1"/>
    <col min="11275" max="11520" width="11.3984375" style="38"/>
    <col min="11521" max="11521" width="3.09765625" style="38" customWidth="1"/>
    <col min="11522" max="11522" width="77.3984375" style="38" customWidth="1"/>
    <col min="11523" max="11526" width="30.09765625" style="38" customWidth="1"/>
    <col min="11527" max="11528" width="31.59765625" style="38" customWidth="1"/>
    <col min="11529" max="11529" width="61.296875" style="38" customWidth="1"/>
    <col min="11530" max="11530" width="4.296875" style="38" customWidth="1"/>
    <col min="11531" max="11776" width="11.3984375" style="38"/>
    <col min="11777" max="11777" width="3.09765625" style="38" customWidth="1"/>
    <col min="11778" max="11778" width="77.3984375" style="38" customWidth="1"/>
    <col min="11779" max="11782" width="30.09765625" style="38" customWidth="1"/>
    <col min="11783" max="11784" width="31.59765625" style="38" customWidth="1"/>
    <col min="11785" max="11785" width="61.296875" style="38" customWidth="1"/>
    <col min="11786" max="11786" width="4.296875" style="38" customWidth="1"/>
    <col min="11787" max="12032" width="11.3984375" style="38"/>
    <col min="12033" max="12033" width="3.09765625" style="38" customWidth="1"/>
    <col min="12034" max="12034" width="77.3984375" style="38" customWidth="1"/>
    <col min="12035" max="12038" width="30.09765625" style="38" customWidth="1"/>
    <col min="12039" max="12040" width="31.59765625" style="38" customWidth="1"/>
    <col min="12041" max="12041" width="61.296875" style="38" customWidth="1"/>
    <col min="12042" max="12042" width="4.296875" style="38" customWidth="1"/>
    <col min="12043" max="12288" width="11.3984375" style="38"/>
    <col min="12289" max="12289" width="3.09765625" style="38" customWidth="1"/>
    <col min="12290" max="12290" width="77.3984375" style="38" customWidth="1"/>
    <col min="12291" max="12294" width="30.09765625" style="38" customWidth="1"/>
    <col min="12295" max="12296" width="31.59765625" style="38" customWidth="1"/>
    <col min="12297" max="12297" width="61.296875" style="38" customWidth="1"/>
    <col min="12298" max="12298" width="4.296875" style="38" customWidth="1"/>
    <col min="12299" max="12544" width="11.3984375" style="38"/>
    <col min="12545" max="12545" width="3.09765625" style="38" customWidth="1"/>
    <col min="12546" max="12546" width="77.3984375" style="38" customWidth="1"/>
    <col min="12547" max="12550" width="30.09765625" style="38" customWidth="1"/>
    <col min="12551" max="12552" width="31.59765625" style="38" customWidth="1"/>
    <col min="12553" max="12553" width="61.296875" style="38" customWidth="1"/>
    <col min="12554" max="12554" width="4.296875" style="38" customWidth="1"/>
    <col min="12555" max="12800" width="11.3984375" style="38"/>
    <col min="12801" max="12801" width="3.09765625" style="38" customWidth="1"/>
    <col min="12802" max="12802" width="77.3984375" style="38" customWidth="1"/>
    <col min="12803" max="12806" width="30.09765625" style="38" customWidth="1"/>
    <col min="12807" max="12808" width="31.59765625" style="38" customWidth="1"/>
    <col min="12809" max="12809" width="61.296875" style="38" customWidth="1"/>
    <col min="12810" max="12810" width="4.296875" style="38" customWidth="1"/>
    <col min="12811" max="13056" width="11.3984375" style="38"/>
    <col min="13057" max="13057" width="3.09765625" style="38" customWidth="1"/>
    <col min="13058" max="13058" width="77.3984375" style="38" customWidth="1"/>
    <col min="13059" max="13062" width="30.09765625" style="38" customWidth="1"/>
    <col min="13063" max="13064" width="31.59765625" style="38" customWidth="1"/>
    <col min="13065" max="13065" width="61.296875" style="38" customWidth="1"/>
    <col min="13066" max="13066" width="4.296875" style="38" customWidth="1"/>
    <col min="13067" max="13312" width="11.3984375" style="38"/>
    <col min="13313" max="13313" width="3.09765625" style="38" customWidth="1"/>
    <col min="13314" max="13314" width="77.3984375" style="38" customWidth="1"/>
    <col min="13315" max="13318" width="30.09765625" style="38" customWidth="1"/>
    <col min="13319" max="13320" width="31.59765625" style="38" customWidth="1"/>
    <col min="13321" max="13321" width="61.296875" style="38" customWidth="1"/>
    <col min="13322" max="13322" width="4.296875" style="38" customWidth="1"/>
    <col min="13323" max="13568" width="11.3984375" style="38"/>
    <col min="13569" max="13569" width="3.09765625" style="38" customWidth="1"/>
    <col min="13570" max="13570" width="77.3984375" style="38" customWidth="1"/>
    <col min="13571" max="13574" width="30.09765625" style="38" customWidth="1"/>
    <col min="13575" max="13576" width="31.59765625" style="38" customWidth="1"/>
    <col min="13577" max="13577" width="61.296875" style="38" customWidth="1"/>
    <col min="13578" max="13578" width="4.296875" style="38" customWidth="1"/>
    <col min="13579" max="13824" width="11.3984375" style="38"/>
    <col min="13825" max="13825" width="3.09765625" style="38" customWidth="1"/>
    <col min="13826" max="13826" width="77.3984375" style="38" customWidth="1"/>
    <col min="13827" max="13830" width="30.09765625" style="38" customWidth="1"/>
    <col min="13831" max="13832" width="31.59765625" style="38" customWidth="1"/>
    <col min="13833" max="13833" width="61.296875" style="38" customWidth="1"/>
    <col min="13834" max="13834" width="4.296875" style="38" customWidth="1"/>
    <col min="13835" max="14080" width="11.3984375" style="38"/>
    <col min="14081" max="14081" width="3.09765625" style="38" customWidth="1"/>
    <col min="14082" max="14082" width="77.3984375" style="38" customWidth="1"/>
    <col min="14083" max="14086" width="30.09765625" style="38" customWidth="1"/>
    <col min="14087" max="14088" width="31.59765625" style="38" customWidth="1"/>
    <col min="14089" max="14089" width="61.296875" style="38" customWidth="1"/>
    <col min="14090" max="14090" width="4.296875" style="38" customWidth="1"/>
    <col min="14091" max="14336" width="11.3984375" style="38"/>
    <col min="14337" max="14337" width="3.09765625" style="38" customWidth="1"/>
    <col min="14338" max="14338" width="77.3984375" style="38" customWidth="1"/>
    <col min="14339" max="14342" width="30.09765625" style="38" customWidth="1"/>
    <col min="14343" max="14344" width="31.59765625" style="38" customWidth="1"/>
    <col min="14345" max="14345" width="61.296875" style="38" customWidth="1"/>
    <col min="14346" max="14346" width="4.296875" style="38" customWidth="1"/>
    <col min="14347" max="14592" width="11.3984375" style="38"/>
    <col min="14593" max="14593" width="3.09765625" style="38" customWidth="1"/>
    <col min="14594" max="14594" width="77.3984375" style="38" customWidth="1"/>
    <col min="14595" max="14598" width="30.09765625" style="38" customWidth="1"/>
    <col min="14599" max="14600" width="31.59765625" style="38" customWidth="1"/>
    <col min="14601" max="14601" width="61.296875" style="38" customWidth="1"/>
    <col min="14602" max="14602" width="4.296875" style="38" customWidth="1"/>
    <col min="14603" max="14848" width="11.3984375" style="38"/>
    <col min="14849" max="14849" width="3.09765625" style="38" customWidth="1"/>
    <col min="14850" max="14850" width="77.3984375" style="38" customWidth="1"/>
    <col min="14851" max="14854" width="30.09765625" style="38" customWidth="1"/>
    <col min="14855" max="14856" width="31.59765625" style="38" customWidth="1"/>
    <col min="14857" max="14857" width="61.296875" style="38" customWidth="1"/>
    <col min="14858" max="14858" width="4.296875" style="38" customWidth="1"/>
    <col min="14859" max="15104" width="11.3984375" style="38"/>
    <col min="15105" max="15105" width="3.09765625" style="38" customWidth="1"/>
    <col min="15106" max="15106" width="77.3984375" style="38" customWidth="1"/>
    <col min="15107" max="15110" width="30.09765625" style="38" customWidth="1"/>
    <col min="15111" max="15112" width="31.59765625" style="38" customWidth="1"/>
    <col min="15113" max="15113" width="61.296875" style="38" customWidth="1"/>
    <col min="15114" max="15114" width="4.296875" style="38" customWidth="1"/>
    <col min="15115" max="15360" width="11.3984375" style="38"/>
    <col min="15361" max="15361" width="3.09765625" style="38" customWidth="1"/>
    <col min="15362" max="15362" width="77.3984375" style="38" customWidth="1"/>
    <col min="15363" max="15366" width="30.09765625" style="38" customWidth="1"/>
    <col min="15367" max="15368" width="31.59765625" style="38" customWidth="1"/>
    <col min="15369" max="15369" width="61.296875" style="38" customWidth="1"/>
    <col min="15370" max="15370" width="4.296875" style="38" customWidth="1"/>
    <col min="15371" max="15616" width="11.3984375" style="38"/>
    <col min="15617" max="15617" width="3.09765625" style="38" customWidth="1"/>
    <col min="15618" max="15618" width="77.3984375" style="38" customWidth="1"/>
    <col min="15619" max="15622" width="30.09765625" style="38" customWidth="1"/>
    <col min="15623" max="15624" width="31.59765625" style="38" customWidth="1"/>
    <col min="15625" max="15625" width="61.296875" style="38" customWidth="1"/>
    <col min="15626" max="15626" width="4.296875" style="38" customWidth="1"/>
    <col min="15627" max="15872" width="11.3984375" style="38"/>
    <col min="15873" max="15873" width="3.09765625" style="38" customWidth="1"/>
    <col min="15874" max="15874" width="77.3984375" style="38" customWidth="1"/>
    <col min="15875" max="15878" width="30.09765625" style="38" customWidth="1"/>
    <col min="15879" max="15880" width="31.59765625" style="38" customWidth="1"/>
    <col min="15881" max="15881" width="61.296875" style="38" customWidth="1"/>
    <col min="15882" max="15882" width="4.296875" style="38" customWidth="1"/>
    <col min="15883" max="16128" width="11.3984375" style="38"/>
    <col min="16129" max="16129" width="3.09765625" style="38" customWidth="1"/>
    <col min="16130" max="16130" width="77.3984375" style="38" customWidth="1"/>
    <col min="16131" max="16134" width="30.09765625" style="38" customWidth="1"/>
    <col min="16135" max="16136" width="31.59765625" style="38" customWidth="1"/>
    <col min="16137" max="16137" width="61.296875" style="38" customWidth="1"/>
    <col min="16138" max="16138" width="4.296875" style="38" customWidth="1"/>
    <col min="16139" max="16384" width="11.3984375" style="38"/>
  </cols>
  <sheetData>
    <row r="1" spans="2:9" ht="20.25" customHeight="1" x14ac:dyDescent="0.3">
      <c r="B1" s="235" t="s">
        <v>42</v>
      </c>
      <c r="C1" s="235"/>
      <c r="D1" s="235"/>
      <c r="E1" s="235"/>
      <c r="F1" s="235"/>
      <c r="G1" s="235"/>
      <c r="H1" s="235"/>
      <c r="I1" s="235"/>
    </row>
    <row r="2" spans="2:9" ht="23.25" customHeight="1" x14ac:dyDescent="0.3">
      <c r="B2" s="235"/>
      <c r="C2" s="235"/>
      <c r="D2" s="235"/>
      <c r="E2" s="235"/>
      <c r="F2" s="235"/>
      <c r="G2" s="235"/>
      <c r="H2" s="235"/>
      <c r="I2" s="235"/>
    </row>
    <row r="3" spans="2:9" ht="23.25" customHeight="1" x14ac:dyDescent="0.3">
      <c r="B3" s="236"/>
      <c r="C3" s="236"/>
      <c r="D3" s="236"/>
      <c r="E3" s="236"/>
      <c r="F3" s="236"/>
      <c r="G3" s="236"/>
      <c r="H3" s="236"/>
      <c r="I3" s="236"/>
    </row>
    <row r="4" spans="2:9" ht="15.5" x14ac:dyDescent="0.3">
      <c r="B4" s="237" t="s">
        <v>168</v>
      </c>
      <c r="C4" s="238"/>
      <c r="D4" s="238"/>
      <c r="E4" s="238"/>
      <c r="F4" s="238"/>
      <c r="G4" s="238"/>
      <c r="H4" s="238"/>
      <c r="I4" s="239"/>
    </row>
    <row r="5" spans="2:9" ht="16.5" customHeight="1" x14ac:dyDescent="0.3">
      <c r="B5" s="240" t="s">
        <v>210</v>
      </c>
      <c r="C5" s="241"/>
      <c r="D5" s="241"/>
      <c r="E5" s="241"/>
      <c r="F5" s="241"/>
      <c r="G5" s="241"/>
      <c r="H5" s="241"/>
      <c r="I5" s="242"/>
    </row>
    <row r="6" spans="2:9" s="39" customFormat="1" ht="13.5" thickBot="1" x14ac:dyDescent="0.35">
      <c r="B6" s="320"/>
      <c r="C6" s="320"/>
      <c r="D6" s="320"/>
      <c r="E6" s="320"/>
      <c r="F6" s="320"/>
      <c r="G6" s="320"/>
      <c r="H6" s="320"/>
      <c r="I6" s="320"/>
    </row>
    <row r="7" spans="2:9" ht="113.25" customHeight="1" thickBot="1" x14ac:dyDescent="0.35">
      <c r="B7" s="264" t="s">
        <v>10</v>
      </c>
      <c r="C7" s="321"/>
      <c r="D7" s="321"/>
      <c r="E7" s="321"/>
      <c r="F7" s="321"/>
      <c r="G7" s="321"/>
      <c r="H7" s="321"/>
      <c r="I7" s="322"/>
    </row>
    <row r="8" spans="2:9" ht="24" customHeight="1" thickBot="1" x14ac:dyDescent="0.35">
      <c r="B8" s="247" t="s">
        <v>11</v>
      </c>
      <c r="C8" s="248"/>
      <c r="D8" s="248"/>
      <c r="E8" s="248"/>
      <c r="F8" s="248"/>
      <c r="G8" s="248"/>
      <c r="H8" s="248"/>
      <c r="I8" s="249"/>
    </row>
    <row r="9" spans="2:9" ht="13.5" thickBot="1" x14ac:dyDescent="0.35"/>
    <row r="10" spans="2:9" ht="26" x14ac:dyDescent="0.3">
      <c r="B10" s="323" t="s">
        <v>242</v>
      </c>
      <c r="C10" s="43" t="s">
        <v>37</v>
      </c>
      <c r="D10" s="43" t="s">
        <v>37</v>
      </c>
      <c r="E10" s="43" t="s">
        <v>37</v>
      </c>
      <c r="F10" s="70"/>
      <c r="G10" s="324"/>
      <c r="H10" s="325"/>
      <c r="I10" s="326" t="s">
        <v>196</v>
      </c>
    </row>
    <row r="11" spans="2:9" x14ac:dyDescent="0.3">
      <c r="B11" s="327"/>
      <c r="C11" s="75"/>
      <c r="D11" s="76"/>
      <c r="E11" s="76"/>
      <c r="F11" s="76"/>
      <c r="G11" s="75"/>
      <c r="H11" s="328"/>
      <c r="I11" s="329"/>
    </row>
    <row r="12" spans="2:9" ht="91" x14ac:dyDescent="0.3">
      <c r="B12" s="95" t="s">
        <v>211</v>
      </c>
      <c r="C12" s="19" t="s">
        <v>719</v>
      </c>
      <c r="D12" s="21" t="s">
        <v>233</v>
      </c>
      <c r="E12" s="21" t="s">
        <v>351</v>
      </c>
      <c r="F12" s="21" t="s">
        <v>311</v>
      </c>
      <c r="G12" s="21" t="s">
        <v>311</v>
      </c>
      <c r="H12" s="21" t="s">
        <v>311</v>
      </c>
      <c r="I12" s="329"/>
    </row>
    <row r="13" spans="2:9" x14ac:dyDescent="0.3">
      <c r="B13" s="95" t="s">
        <v>212</v>
      </c>
      <c r="C13" s="20">
        <v>41164</v>
      </c>
      <c r="D13" s="22">
        <v>42021</v>
      </c>
      <c r="E13" s="22" t="s">
        <v>264</v>
      </c>
      <c r="F13" s="22" t="s">
        <v>305</v>
      </c>
      <c r="G13" s="75" t="s">
        <v>720</v>
      </c>
      <c r="H13" s="328" t="s">
        <v>721</v>
      </c>
      <c r="I13" s="329" t="s">
        <v>197</v>
      </c>
    </row>
    <row r="14" spans="2:9" x14ac:dyDescent="0.3">
      <c r="B14" s="95" t="s">
        <v>213</v>
      </c>
      <c r="C14" s="16" t="s">
        <v>6</v>
      </c>
      <c r="D14" s="16" t="s">
        <v>6</v>
      </c>
      <c r="E14" s="31" t="s">
        <v>265</v>
      </c>
      <c r="F14" s="31" t="s">
        <v>306</v>
      </c>
      <c r="G14" s="75" t="s">
        <v>722</v>
      </c>
      <c r="H14" s="75" t="s">
        <v>722</v>
      </c>
      <c r="I14" s="329"/>
    </row>
    <row r="15" spans="2:9" x14ac:dyDescent="0.3">
      <c r="B15" s="95" t="s">
        <v>214</v>
      </c>
      <c r="C15" s="18"/>
      <c r="D15" s="23"/>
      <c r="E15" s="23"/>
      <c r="F15" s="23"/>
      <c r="G15" s="75"/>
      <c r="H15" s="328"/>
      <c r="I15" s="329"/>
    </row>
    <row r="16" spans="2:9" ht="39" x14ac:dyDescent="0.3">
      <c r="B16" s="29" t="s">
        <v>167</v>
      </c>
      <c r="C16" s="11">
        <v>2</v>
      </c>
      <c r="D16" s="11">
        <v>2</v>
      </c>
      <c r="E16" s="24">
        <v>2</v>
      </c>
      <c r="F16" s="24">
        <v>2</v>
      </c>
      <c r="G16" s="75">
        <v>2</v>
      </c>
      <c r="H16" s="328">
        <v>2</v>
      </c>
      <c r="I16" s="330" t="s">
        <v>38</v>
      </c>
    </row>
    <row r="17" spans="2:9" x14ac:dyDescent="0.3">
      <c r="B17" s="95" t="s">
        <v>269</v>
      </c>
      <c r="C17" s="16" t="s">
        <v>3</v>
      </c>
      <c r="D17" s="16" t="s">
        <v>3</v>
      </c>
      <c r="E17" s="31" t="s">
        <v>3</v>
      </c>
      <c r="F17" s="31" t="s">
        <v>3</v>
      </c>
      <c r="G17" s="75" t="s">
        <v>3</v>
      </c>
      <c r="H17" s="328" t="s">
        <v>3</v>
      </c>
      <c r="I17" s="329"/>
    </row>
    <row r="18" spans="2:9" x14ac:dyDescent="0.3">
      <c r="B18" s="95" t="s">
        <v>215</v>
      </c>
      <c r="C18" s="16" t="s">
        <v>4</v>
      </c>
      <c r="D18" s="16" t="s">
        <v>4</v>
      </c>
      <c r="E18" s="31" t="s">
        <v>298</v>
      </c>
      <c r="F18" s="31" t="s">
        <v>298</v>
      </c>
      <c r="G18" s="75" t="s">
        <v>723</v>
      </c>
      <c r="H18" s="328" t="s">
        <v>4</v>
      </c>
      <c r="I18" s="329"/>
    </row>
    <row r="19" spans="2:9" x14ac:dyDescent="0.3">
      <c r="B19" s="95" t="s">
        <v>216</v>
      </c>
      <c r="C19" s="10">
        <v>1951</v>
      </c>
      <c r="D19" s="10">
        <v>1951</v>
      </c>
      <c r="E19" s="32">
        <v>1951</v>
      </c>
      <c r="F19" s="32">
        <v>1951</v>
      </c>
      <c r="G19" s="75">
        <v>1951</v>
      </c>
      <c r="H19" s="328">
        <v>1951</v>
      </c>
      <c r="I19" s="329"/>
    </row>
    <row r="20" spans="2:9" ht="63" customHeight="1" x14ac:dyDescent="0.3">
      <c r="B20" s="29" t="s">
        <v>239</v>
      </c>
      <c r="C20" s="11">
        <v>1</v>
      </c>
      <c r="D20" s="11">
        <v>1</v>
      </c>
      <c r="E20" s="24">
        <v>1</v>
      </c>
      <c r="F20" s="24">
        <v>1</v>
      </c>
      <c r="G20" s="75">
        <v>1</v>
      </c>
      <c r="H20" s="328">
        <v>1</v>
      </c>
      <c r="I20" s="330" t="s">
        <v>39</v>
      </c>
    </row>
    <row r="21" spans="2:9" x14ac:dyDescent="0.3">
      <c r="B21" s="95" t="s">
        <v>217</v>
      </c>
      <c r="C21" s="11" t="s">
        <v>19</v>
      </c>
      <c r="D21" s="24" t="s">
        <v>232</v>
      </c>
      <c r="E21" s="24" t="s">
        <v>232</v>
      </c>
      <c r="F21" s="24" t="s">
        <v>232</v>
      </c>
      <c r="G21" s="41" t="s">
        <v>232</v>
      </c>
      <c r="H21" s="41" t="s">
        <v>232</v>
      </c>
      <c r="I21" s="329"/>
    </row>
    <row r="22" spans="2:9" x14ac:dyDescent="0.3">
      <c r="B22" s="95" t="s">
        <v>218</v>
      </c>
      <c r="C22" s="17">
        <v>2601</v>
      </c>
      <c r="D22" s="17">
        <v>2601</v>
      </c>
      <c r="E22" s="33">
        <v>2601</v>
      </c>
      <c r="F22" s="33">
        <v>2601</v>
      </c>
      <c r="G22" s="75">
        <v>2601</v>
      </c>
      <c r="H22" s="328">
        <v>2601</v>
      </c>
      <c r="I22" s="329"/>
    </row>
    <row r="23" spans="2:9" x14ac:dyDescent="0.3">
      <c r="B23" s="95" t="s">
        <v>187</v>
      </c>
      <c r="C23" s="11">
        <v>35</v>
      </c>
      <c r="D23" s="11">
        <v>35</v>
      </c>
      <c r="E23" s="24">
        <v>35</v>
      </c>
      <c r="F23" s="24">
        <v>35</v>
      </c>
      <c r="G23" s="75">
        <v>35</v>
      </c>
      <c r="H23" s="328">
        <v>35</v>
      </c>
      <c r="I23" s="329"/>
    </row>
    <row r="24" spans="2:9" x14ac:dyDescent="0.3">
      <c r="B24" s="95" t="s">
        <v>188</v>
      </c>
      <c r="C24" s="11">
        <v>0</v>
      </c>
      <c r="D24" s="11">
        <v>0</v>
      </c>
      <c r="E24" s="24">
        <v>8</v>
      </c>
      <c r="F24" s="24">
        <v>8</v>
      </c>
      <c r="G24" s="75">
        <v>8</v>
      </c>
      <c r="H24" s="328" t="s">
        <v>724</v>
      </c>
      <c r="I24" s="329"/>
    </row>
    <row r="25" spans="2:9" ht="12.75" customHeight="1" x14ac:dyDescent="0.3">
      <c r="B25" s="95" t="s">
        <v>150</v>
      </c>
      <c r="C25" s="11">
        <v>0</v>
      </c>
      <c r="D25" s="11">
        <v>0</v>
      </c>
      <c r="E25" s="24"/>
      <c r="F25" s="24"/>
      <c r="G25" s="75"/>
      <c r="H25" s="328" t="s">
        <v>724</v>
      </c>
      <c r="I25" s="329"/>
    </row>
    <row r="26" spans="2:9" ht="12.75" customHeight="1" x14ac:dyDescent="0.3">
      <c r="B26" s="95" t="s">
        <v>229</v>
      </c>
      <c r="C26" s="11">
        <v>7000</v>
      </c>
      <c r="D26" s="24">
        <v>100000</v>
      </c>
      <c r="E26" s="24">
        <v>100000</v>
      </c>
      <c r="F26" s="24">
        <v>200000</v>
      </c>
      <c r="G26" s="75">
        <v>120000</v>
      </c>
      <c r="H26" s="328">
        <v>7000</v>
      </c>
      <c r="I26" s="329"/>
    </row>
    <row r="27" spans="2:9" ht="52" x14ac:dyDescent="0.3">
      <c r="B27" s="95" t="s">
        <v>219</v>
      </c>
      <c r="C27" s="19" t="s">
        <v>725</v>
      </c>
      <c r="D27" s="19" t="s">
        <v>299</v>
      </c>
      <c r="E27" s="21" t="s">
        <v>299</v>
      </c>
      <c r="F27" s="21" t="s">
        <v>307</v>
      </c>
      <c r="G27" s="21" t="s">
        <v>307</v>
      </c>
      <c r="H27" s="328" t="s">
        <v>299</v>
      </c>
      <c r="I27" s="329"/>
    </row>
    <row r="28" spans="2:9" x14ac:dyDescent="0.3">
      <c r="B28" s="95" t="s">
        <v>41</v>
      </c>
      <c r="C28" s="11"/>
      <c r="D28" s="11"/>
      <c r="E28" s="24"/>
      <c r="F28" s="24"/>
      <c r="G28" s="75"/>
      <c r="H28" s="328"/>
      <c r="I28" s="329"/>
    </row>
    <row r="29" spans="2:9" x14ac:dyDescent="0.3">
      <c r="B29" s="95" t="s">
        <v>220</v>
      </c>
      <c r="C29" s="11" t="s">
        <v>20</v>
      </c>
      <c r="D29" s="11" t="s">
        <v>20</v>
      </c>
      <c r="E29" s="24" t="s">
        <v>349</v>
      </c>
      <c r="F29" s="24" t="s">
        <v>308</v>
      </c>
      <c r="G29" s="75" t="s">
        <v>726</v>
      </c>
      <c r="H29" s="328" t="s">
        <v>727</v>
      </c>
      <c r="I29" s="329"/>
    </row>
    <row r="30" spans="2:9" x14ac:dyDescent="0.3">
      <c r="B30" s="95" t="s">
        <v>221</v>
      </c>
      <c r="C30" s="11" t="s">
        <v>21</v>
      </c>
      <c r="D30" s="24"/>
      <c r="E30" s="24" t="s">
        <v>350</v>
      </c>
      <c r="F30" s="24" t="s">
        <v>309</v>
      </c>
      <c r="G30" s="75" t="s">
        <v>728</v>
      </c>
      <c r="H30" s="328" t="s">
        <v>21</v>
      </c>
      <c r="I30" s="329"/>
    </row>
    <row r="31" spans="2:9" x14ac:dyDescent="0.3">
      <c r="B31" s="95" t="s">
        <v>222</v>
      </c>
      <c r="C31" s="11">
        <v>3</v>
      </c>
      <c r="D31" s="24">
        <v>2</v>
      </c>
      <c r="E31" s="24">
        <v>2</v>
      </c>
      <c r="F31" s="24">
        <v>3</v>
      </c>
      <c r="G31" s="75">
        <v>3</v>
      </c>
      <c r="H31" s="328">
        <v>3</v>
      </c>
      <c r="I31" s="329"/>
    </row>
    <row r="32" spans="2:9" ht="117" x14ac:dyDescent="0.3">
      <c r="B32" s="29" t="s">
        <v>240</v>
      </c>
      <c r="C32" s="11">
        <v>1</v>
      </c>
      <c r="D32" s="11">
        <v>1</v>
      </c>
      <c r="E32" s="11">
        <v>1</v>
      </c>
      <c r="F32" s="11">
        <v>1</v>
      </c>
      <c r="G32" s="11">
        <v>1</v>
      </c>
      <c r="H32" s="11">
        <v>1</v>
      </c>
      <c r="I32" s="331" t="s">
        <v>238</v>
      </c>
    </row>
    <row r="33" spans="2:9" ht="14.25" customHeight="1" thickBot="1" x14ac:dyDescent="0.35">
      <c r="G33" s="75"/>
      <c r="I33" s="38" t="s">
        <v>230</v>
      </c>
    </row>
    <row r="34" spans="2:9" ht="32.25" customHeight="1" x14ac:dyDescent="0.3">
      <c r="B34" s="332" t="s">
        <v>169</v>
      </c>
      <c r="C34" s="14" t="s">
        <v>37</v>
      </c>
      <c r="D34" s="25"/>
      <c r="E34" s="25"/>
      <c r="F34" s="25"/>
      <c r="G34" s="75"/>
      <c r="H34" s="333" t="s">
        <v>37</v>
      </c>
      <c r="I34" s="334"/>
    </row>
    <row r="35" spans="2:9" ht="38.25" customHeight="1" x14ac:dyDescent="0.3">
      <c r="B35" s="95"/>
      <c r="C35" s="11"/>
      <c r="D35" s="11"/>
      <c r="E35" s="24"/>
      <c r="F35" s="24"/>
      <c r="G35" s="75"/>
      <c r="H35" s="328"/>
      <c r="I35" s="37"/>
    </row>
    <row r="36" spans="2:9" ht="12.75" customHeight="1" x14ac:dyDescent="0.3">
      <c r="B36" s="335" t="s">
        <v>36</v>
      </c>
      <c r="C36" s="11" t="s">
        <v>5</v>
      </c>
      <c r="D36" s="11" t="s">
        <v>5</v>
      </c>
      <c r="E36" s="24" t="s">
        <v>5</v>
      </c>
      <c r="F36" s="24" t="s">
        <v>5</v>
      </c>
      <c r="G36" s="75" t="s">
        <v>5</v>
      </c>
      <c r="H36" s="328" t="s">
        <v>5</v>
      </c>
      <c r="I36" s="336"/>
    </row>
    <row r="37" spans="2:9" x14ac:dyDescent="0.3">
      <c r="B37" s="95" t="s">
        <v>173</v>
      </c>
      <c r="C37" s="11"/>
      <c r="D37" s="11"/>
      <c r="E37" s="24"/>
      <c r="F37" s="24"/>
      <c r="G37" s="75"/>
      <c r="H37" s="328"/>
      <c r="I37" s="336"/>
    </row>
    <row r="38" spans="2:9" x14ac:dyDescent="0.3">
      <c r="B38" s="95" t="s">
        <v>170</v>
      </c>
      <c r="C38" s="11"/>
      <c r="D38" s="11"/>
      <c r="E38" s="24"/>
      <c r="F38" s="24"/>
      <c r="G38" s="75"/>
      <c r="H38" s="328"/>
      <c r="I38" s="336"/>
    </row>
    <row r="39" spans="2:9" x14ac:dyDescent="0.3">
      <c r="B39" s="95" t="s">
        <v>171</v>
      </c>
      <c r="C39" s="11"/>
      <c r="D39" s="11"/>
      <c r="E39" s="24"/>
      <c r="F39" s="24"/>
      <c r="G39" s="75"/>
      <c r="H39" s="328"/>
      <c r="I39" s="336"/>
    </row>
    <row r="40" spans="2:9" x14ac:dyDescent="0.3">
      <c r="B40" s="95" t="s">
        <v>172</v>
      </c>
      <c r="C40" s="11"/>
      <c r="D40" s="11"/>
      <c r="E40" s="24"/>
      <c r="F40" s="24"/>
      <c r="G40" s="75"/>
      <c r="H40" s="328"/>
      <c r="I40" s="336"/>
    </row>
    <row r="41" spans="2:9" x14ac:dyDescent="0.3">
      <c r="B41" s="95"/>
      <c r="C41" s="11"/>
      <c r="D41" s="11"/>
      <c r="E41" s="24"/>
      <c r="F41" s="24"/>
      <c r="G41" s="75"/>
      <c r="H41" s="328"/>
      <c r="I41" s="336"/>
    </row>
    <row r="42" spans="2:9" x14ac:dyDescent="0.3">
      <c r="B42" s="95" t="s">
        <v>175</v>
      </c>
      <c r="C42" s="11"/>
      <c r="D42" s="11"/>
      <c r="E42" s="24"/>
      <c r="F42" s="24"/>
      <c r="G42" s="75"/>
      <c r="H42" s="328"/>
      <c r="I42" s="336" t="s">
        <v>176</v>
      </c>
    </row>
    <row r="43" spans="2:9" x14ac:dyDescent="0.3">
      <c r="B43" s="95" t="s">
        <v>174</v>
      </c>
      <c r="C43" s="11"/>
      <c r="D43" s="11"/>
      <c r="E43" s="24"/>
      <c r="F43" s="24"/>
      <c r="G43" s="75"/>
      <c r="H43" s="328"/>
      <c r="I43" s="336"/>
    </row>
    <row r="44" spans="2:9" x14ac:dyDescent="0.3">
      <c r="B44" s="95"/>
      <c r="C44" s="11"/>
      <c r="D44" s="11"/>
      <c r="E44" s="24"/>
      <c r="F44" s="24"/>
      <c r="G44" s="75"/>
      <c r="H44" s="328"/>
      <c r="I44" s="336"/>
    </row>
    <row r="45" spans="2:9" x14ac:dyDescent="0.3">
      <c r="B45" s="335" t="s">
        <v>12</v>
      </c>
      <c r="C45" s="11" t="s">
        <v>5</v>
      </c>
      <c r="D45" s="11" t="s">
        <v>5</v>
      </c>
      <c r="E45" s="24" t="s">
        <v>5</v>
      </c>
      <c r="F45" s="24" t="s">
        <v>5</v>
      </c>
      <c r="G45" s="75" t="s">
        <v>5</v>
      </c>
      <c r="H45" s="328" t="s">
        <v>5</v>
      </c>
      <c r="I45" s="336"/>
    </row>
    <row r="46" spans="2:9" x14ac:dyDescent="0.3">
      <c r="B46" s="95" t="s">
        <v>173</v>
      </c>
      <c r="C46" s="11"/>
      <c r="D46" s="11"/>
      <c r="E46" s="24"/>
      <c r="F46" s="24"/>
      <c r="G46" s="75"/>
      <c r="H46" s="328"/>
      <c r="I46" s="336"/>
    </row>
    <row r="47" spans="2:9" x14ac:dyDescent="0.3">
      <c r="B47" s="95" t="s">
        <v>170</v>
      </c>
      <c r="C47" s="11"/>
      <c r="D47" s="11"/>
      <c r="E47" s="24"/>
      <c r="F47" s="24"/>
      <c r="G47" s="75"/>
      <c r="H47" s="328"/>
      <c r="I47" s="336"/>
    </row>
    <row r="48" spans="2:9" x14ac:dyDescent="0.3">
      <c r="B48" s="95" t="s">
        <v>171</v>
      </c>
      <c r="C48" s="11"/>
      <c r="D48" s="11"/>
      <c r="E48" s="24"/>
      <c r="F48" s="24"/>
      <c r="G48" s="75"/>
      <c r="H48" s="328"/>
      <c r="I48" s="336"/>
    </row>
    <row r="49" spans="2:9" x14ac:dyDescent="0.3">
      <c r="B49" s="95" t="s">
        <v>177</v>
      </c>
      <c r="C49" s="11"/>
      <c r="D49" s="11"/>
      <c r="E49" s="24"/>
      <c r="F49" s="24"/>
      <c r="G49" s="75"/>
      <c r="H49" s="328"/>
      <c r="I49" s="336"/>
    </row>
    <row r="50" spans="2:9" x14ac:dyDescent="0.3">
      <c r="B50" s="95" t="s">
        <v>178</v>
      </c>
      <c r="C50" s="11"/>
      <c r="D50" s="11"/>
      <c r="E50" s="24"/>
      <c r="F50" s="24"/>
      <c r="G50" s="75"/>
      <c r="H50" s="328"/>
      <c r="I50" s="336"/>
    </row>
    <row r="51" spans="2:9" x14ac:dyDescent="0.3">
      <c r="B51" s="95"/>
      <c r="C51" s="11"/>
      <c r="D51" s="11"/>
      <c r="E51" s="24"/>
      <c r="F51" s="24"/>
      <c r="G51" s="75"/>
      <c r="H51" s="328"/>
      <c r="I51" s="336"/>
    </row>
    <row r="52" spans="2:9" ht="39" x14ac:dyDescent="0.3">
      <c r="B52" s="335" t="s">
        <v>35</v>
      </c>
      <c r="C52" s="11" t="s">
        <v>5</v>
      </c>
      <c r="D52" s="11" t="s">
        <v>5</v>
      </c>
      <c r="E52" s="24" t="s">
        <v>5</v>
      </c>
      <c r="F52" s="24" t="s">
        <v>5</v>
      </c>
      <c r="G52" s="75" t="s">
        <v>5</v>
      </c>
      <c r="H52" s="328" t="s">
        <v>5</v>
      </c>
      <c r="I52" s="336"/>
    </row>
    <row r="53" spans="2:9" x14ac:dyDescent="0.3">
      <c r="B53" s="95" t="s">
        <v>173</v>
      </c>
      <c r="C53" s="11"/>
      <c r="D53" s="11"/>
      <c r="E53" s="24"/>
      <c r="F53" s="24"/>
      <c r="G53" s="75"/>
      <c r="H53" s="328"/>
      <c r="I53" s="336"/>
    </row>
    <row r="54" spans="2:9" x14ac:dyDescent="0.3">
      <c r="B54" s="95" t="s">
        <v>170</v>
      </c>
      <c r="C54" s="11"/>
      <c r="D54" s="11"/>
      <c r="E54" s="24"/>
      <c r="F54" s="24"/>
      <c r="G54" s="75"/>
      <c r="H54" s="328"/>
      <c r="I54" s="336"/>
    </row>
    <row r="55" spans="2:9" x14ac:dyDescent="0.3">
      <c r="B55" s="95" t="s">
        <v>171</v>
      </c>
      <c r="C55" s="11"/>
      <c r="D55" s="11"/>
      <c r="E55" s="24"/>
      <c r="F55" s="24"/>
      <c r="G55" s="75"/>
      <c r="H55" s="328"/>
      <c r="I55" s="336" t="s">
        <v>179</v>
      </c>
    </row>
    <row r="56" spans="2:9" x14ac:dyDescent="0.3">
      <c r="B56" s="95" t="s">
        <v>172</v>
      </c>
      <c r="C56" s="11"/>
      <c r="D56" s="11"/>
      <c r="E56" s="24"/>
      <c r="F56" s="24"/>
      <c r="G56" s="75"/>
      <c r="H56" s="328"/>
      <c r="I56" s="336"/>
    </row>
    <row r="57" spans="2:9" x14ac:dyDescent="0.3">
      <c r="B57" s="95" t="s">
        <v>175</v>
      </c>
      <c r="C57" s="11"/>
      <c r="D57" s="11"/>
      <c r="E57" s="24"/>
      <c r="F57" s="24"/>
      <c r="G57" s="75"/>
      <c r="H57" s="328"/>
      <c r="I57" s="336"/>
    </row>
    <row r="58" spans="2:9" x14ac:dyDescent="0.3">
      <c r="B58" s="95" t="s">
        <v>121</v>
      </c>
      <c r="C58" s="11"/>
      <c r="D58" s="11"/>
      <c r="E58" s="24"/>
      <c r="F58" s="24"/>
      <c r="G58" s="75"/>
      <c r="H58" s="328"/>
      <c r="I58" s="336" t="s">
        <v>241</v>
      </c>
    </row>
    <row r="59" spans="2:9" x14ac:dyDescent="0.3">
      <c r="B59" s="327"/>
      <c r="C59" s="11"/>
      <c r="D59" s="11"/>
      <c r="E59" s="24"/>
      <c r="F59" s="24"/>
      <c r="G59" s="75"/>
      <c r="H59" s="328"/>
      <c r="I59" s="336"/>
    </row>
    <row r="60" spans="2:9" ht="26" x14ac:dyDescent="0.3">
      <c r="B60" s="335" t="s">
        <v>180</v>
      </c>
      <c r="C60" s="11"/>
      <c r="D60" s="11"/>
      <c r="E60" s="24"/>
      <c r="F60" s="24"/>
      <c r="G60" s="75"/>
      <c r="H60" s="328"/>
      <c r="I60" s="336"/>
    </row>
    <row r="61" spans="2:9" ht="26" x14ac:dyDescent="0.3">
      <c r="B61" s="327"/>
      <c r="C61" s="19" t="s">
        <v>729</v>
      </c>
      <c r="D61" s="19" t="s">
        <v>729</v>
      </c>
      <c r="E61" s="19" t="s">
        <v>729</v>
      </c>
      <c r="F61" s="21" t="s">
        <v>310</v>
      </c>
      <c r="G61" s="75" t="s">
        <v>310</v>
      </c>
      <c r="H61" s="328" t="s">
        <v>310</v>
      </c>
      <c r="I61" s="329" t="s">
        <v>181</v>
      </c>
    </row>
    <row r="62" spans="2:9" ht="65" x14ac:dyDescent="0.3">
      <c r="B62" s="327"/>
      <c r="C62" s="19" t="s">
        <v>730</v>
      </c>
      <c r="D62" s="19" t="s">
        <v>730</v>
      </c>
      <c r="E62" s="19" t="s">
        <v>730</v>
      </c>
      <c r="F62" s="21" t="s">
        <v>730</v>
      </c>
      <c r="G62" s="21" t="s">
        <v>730</v>
      </c>
      <c r="H62" s="21" t="s">
        <v>730</v>
      </c>
      <c r="I62" s="329" t="s">
        <v>182</v>
      </c>
    </row>
    <row r="63" spans="2:9" x14ac:dyDescent="0.3">
      <c r="B63" s="327"/>
      <c r="C63" s="19"/>
      <c r="D63" s="19"/>
      <c r="E63" s="21"/>
      <c r="F63" s="21"/>
      <c r="G63" s="21"/>
      <c r="H63" s="337"/>
      <c r="I63" s="329"/>
    </row>
    <row r="64" spans="2:9" ht="26" x14ac:dyDescent="0.3">
      <c r="B64" s="327"/>
      <c r="C64" s="19" t="s">
        <v>231</v>
      </c>
      <c r="D64" s="19" t="s">
        <v>231</v>
      </c>
      <c r="E64" s="19" t="s">
        <v>231</v>
      </c>
      <c r="F64" s="21" t="s">
        <v>231</v>
      </c>
      <c r="G64" s="21" t="s">
        <v>231</v>
      </c>
      <c r="H64" s="21" t="s">
        <v>231</v>
      </c>
      <c r="I64" s="329" t="s">
        <v>181</v>
      </c>
    </row>
    <row r="65" spans="2:9" ht="78" x14ac:dyDescent="0.3">
      <c r="B65" s="327"/>
      <c r="C65" s="19" t="s">
        <v>731</v>
      </c>
      <c r="D65" s="19" t="s">
        <v>731</v>
      </c>
      <c r="E65" s="19" t="s">
        <v>731</v>
      </c>
      <c r="F65" s="21" t="s">
        <v>731</v>
      </c>
      <c r="G65" s="21" t="s">
        <v>731</v>
      </c>
      <c r="H65" s="21" t="s">
        <v>731</v>
      </c>
      <c r="I65" s="329" t="s">
        <v>182</v>
      </c>
    </row>
    <row r="66" spans="2:9" x14ac:dyDescent="0.3">
      <c r="B66" s="327"/>
      <c r="C66" s="11"/>
      <c r="D66" s="24"/>
      <c r="E66" s="24" t="s">
        <v>304</v>
      </c>
      <c r="F66" s="24"/>
      <c r="G66" s="75"/>
      <c r="H66" s="328"/>
      <c r="I66" s="329"/>
    </row>
    <row r="67" spans="2:9" x14ac:dyDescent="0.3">
      <c r="B67" s="327"/>
      <c r="C67" s="11"/>
      <c r="D67" s="24"/>
      <c r="E67" s="24"/>
      <c r="F67" s="24"/>
      <c r="G67" s="75"/>
      <c r="H67" s="328"/>
      <c r="I67" s="329" t="s">
        <v>181</v>
      </c>
    </row>
    <row r="68" spans="2:9" ht="13.5" thickBot="1" x14ac:dyDescent="0.35">
      <c r="B68" s="338"/>
      <c r="C68" s="12"/>
      <c r="D68" s="26"/>
      <c r="E68" s="26"/>
      <c r="F68" s="26"/>
      <c r="G68" s="75"/>
      <c r="H68" s="339"/>
      <c r="I68" s="340" t="s">
        <v>182</v>
      </c>
    </row>
    <row r="69" spans="2:9" ht="13.5" thickBot="1" x14ac:dyDescent="0.35"/>
    <row r="70" spans="2:9" ht="24" customHeight="1" x14ac:dyDescent="0.3">
      <c r="B70" s="341" t="s">
        <v>24</v>
      </c>
      <c r="C70" s="342"/>
      <c r="D70" s="342"/>
      <c r="E70" s="342"/>
      <c r="F70" s="342"/>
      <c r="G70" s="342"/>
      <c r="H70" s="342"/>
      <c r="I70" s="343"/>
    </row>
    <row r="71" spans="2:9" ht="47.25" customHeight="1" x14ac:dyDescent="0.3">
      <c r="B71" s="344" t="s">
        <v>118</v>
      </c>
      <c r="C71" s="345"/>
      <c r="D71" s="346"/>
      <c r="E71" s="346"/>
      <c r="F71" s="346"/>
      <c r="G71" s="346"/>
      <c r="H71" s="346"/>
      <c r="I71" s="347"/>
    </row>
    <row r="72" spans="2:9" x14ac:dyDescent="0.3">
      <c r="B72" s="348" t="s">
        <v>140</v>
      </c>
      <c r="C72" s="349"/>
      <c r="D72" s="350"/>
      <c r="E72" s="350"/>
      <c r="F72" s="350"/>
      <c r="G72" s="350"/>
      <c r="H72" s="350"/>
      <c r="I72" s="351"/>
    </row>
    <row r="73" spans="2:9" ht="16.5" customHeight="1" x14ac:dyDescent="0.3">
      <c r="B73" s="265" t="s">
        <v>119</v>
      </c>
      <c r="C73" s="266"/>
      <c r="D73" s="267"/>
      <c r="E73" s="267"/>
      <c r="F73" s="267"/>
      <c r="G73" s="267"/>
      <c r="H73" s="267"/>
      <c r="I73" s="268"/>
    </row>
    <row r="74" spans="2:9" ht="52" x14ac:dyDescent="0.3">
      <c r="B74" s="29" t="s">
        <v>122</v>
      </c>
      <c r="C74" s="11">
        <v>0</v>
      </c>
      <c r="D74" s="11">
        <v>0</v>
      </c>
      <c r="E74" s="11">
        <v>0</v>
      </c>
      <c r="F74" s="11"/>
      <c r="G74" s="11">
        <v>0</v>
      </c>
      <c r="H74" s="27">
        <v>0</v>
      </c>
      <c r="I74" s="37" t="s">
        <v>40</v>
      </c>
    </row>
    <row r="75" spans="2:9" ht="52" x14ac:dyDescent="0.3">
      <c r="B75" s="29" t="s">
        <v>123</v>
      </c>
      <c r="C75" s="11">
        <v>0</v>
      </c>
      <c r="D75" s="11">
        <v>0</v>
      </c>
      <c r="E75" s="11">
        <v>0</v>
      </c>
      <c r="F75" s="11"/>
      <c r="G75" s="11">
        <v>0</v>
      </c>
      <c r="H75" s="27">
        <v>0</v>
      </c>
      <c r="I75" s="37" t="s">
        <v>40</v>
      </c>
    </row>
    <row r="76" spans="2:9" ht="52" x14ac:dyDescent="0.3">
      <c r="B76" s="29" t="s">
        <v>124</v>
      </c>
      <c r="C76" s="11">
        <v>1</v>
      </c>
      <c r="D76" s="11">
        <v>1</v>
      </c>
      <c r="E76" s="11">
        <v>1</v>
      </c>
      <c r="F76" s="11"/>
      <c r="G76" s="11">
        <v>0</v>
      </c>
      <c r="H76" s="27">
        <v>1</v>
      </c>
      <c r="I76" s="37" t="s">
        <v>40</v>
      </c>
    </row>
    <row r="77" spans="2:9" x14ac:dyDescent="0.3">
      <c r="B77" s="352" t="s">
        <v>120</v>
      </c>
      <c r="C77" s="353"/>
      <c r="D77" s="353"/>
      <c r="E77" s="353"/>
      <c r="F77" s="353"/>
      <c r="G77" s="353"/>
      <c r="H77" s="353"/>
      <c r="I77" s="354"/>
    </row>
    <row r="78" spans="2:9" ht="18.75" customHeight="1" x14ac:dyDescent="0.3">
      <c r="B78" s="253" t="s">
        <v>198</v>
      </c>
      <c r="C78" s="254"/>
      <c r="D78" s="254"/>
      <c r="E78" s="254"/>
      <c r="F78" s="254"/>
      <c r="G78" s="254"/>
      <c r="H78" s="254"/>
      <c r="I78" s="255"/>
    </row>
    <row r="79" spans="2:9" ht="52" x14ac:dyDescent="0.3">
      <c r="B79" s="29" t="s">
        <v>199</v>
      </c>
      <c r="C79" s="11">
        <v>0</v>
      </c>
      <c r="D79" s="11">
        <v>0</v>
      </c>
      <c r="E79" s="11">
        <v>0</v>
      </c>
      <c r="F79" s="11"/>
      <c r="G79" s="11">
        <v>0</v>
      </c>
      <c r="H79" s="27">
        <v>0</v>
      </c>
      <c r="I79" s="37" t="s">
        <v>40</v>
      </c>
    </row>
    <row r="80" spans="2:9" ht="52" x14ac:dyDescent="0.3">
      <c r="B80" s="29" t="s">
        <v>200</v>
      </c>
      <c r="C80" s="11">
        <v>0</v>
      </c>
      <c r="D80" s="11">
        <v>0</v>
      </c>
      <c r="E80" s="11">
        <v>0</v>
      </c>
      <c r="F80" s="11"/>
      <c r="G80" s="11">
        <v>0</v>
      </c>
      <c r="H80" s="27">
        <v>0</v>
      </c>
      <c r="I80" s="37" t="s">
        <v>40</v>
      </c>
    </row>
    <row r="81" spans="2:9" ht="52" x14ac:dyDescent="0.3">
      <c r="B81" s="29" t="s">
        <v>201</v>
      </c>
      <c r="C81" s="11">
        <v>0</v>
      </c>
      <c r="D81" s="11">
        <v>0</v>
      </c>
      <c r="E81" s="11">
        <v>0</v>
      </c>
      <c r="F81" s="11"/>
      <c r="G81" s="11">
        <v>0</v>
      </c>
      <c r="H81" s="27">
        <v>0</v>
      </c>
      <c r="I81" s="37" t="s">
        <v>40</v>
      </c>
    </row>
    <row r="82" spans="2:9" ht="52" x14ac:dyDescent="0.3">
      <c r="B82" s="29" t="s">
        <v>202</v>
      </c>
      <c r="C82" s="11">
        <v>1</v>
      </c>
      <c r="D82" s="11">
        <v>0</v>
      </c>
      <c r="E82" s="11">
        <v>0</v>
      </c>
      <c r="F82" s="11"/>
      <c r="G82" s="11">
        <v>1</v>
      </c>
      <c r="H82" s="27">
        <v>1</v>
      </c>
      <c r="I82" s="37" t="s">
        <v>40</v>
      </c>
    </row>
    <row r="83" spans="2:9" ht="52" x14ac:dyDescent="0.3">
      <c r="B83" s="29" t="s">
        <v>203</v>
      </c>
      <c r="C83" s="11">
        <v>0</v>
      </c>
      <c r="D83" s="11">
        <v>0</v>
      </c>
      <c r="E83" s="11">
        <v>0</v>
      </c>
      <c r="F83" s="11"/>
      <c r="G83" s="11">
        <v>0</v>
      </c>
      <c r="H83" s="27">
        <v>0</v>
      </c>
      <c r="I83" s="37" t="s">
        <v>40</v>
      </c>
    </row>
    <row r="84" spans="2:9" x14ac:dyDescent="0.3">
      <c r="B84" s="352" t="s">
        <v>204</v>
      </c>
      <c r="C84" s="353"/>
      <c r="D84" s="353"/>
      <c r="E84" s="353"/>
      <c r="F84" s="353"/>
      <c r="G84" s="353"/>
      <c r="H84" s="353"/>
      <c r="I84" s="354"/>
    </row>
    <row r="85" spans="2:9" ht="20.25" customHeight="1" x14ac:dyDescent="0.3">
      <c r="B85" s="253" t="s">
        <v>205</v>
      </c>
      <c r="C85" s="254"/>
      <c r="D85" s="254"/>
      <c r="E85" s="254"/>
      <c r="F85" s="254"/>
      <c r="G85" s="254"/>
      <c r="H85" s="254"/>
      <c r="I85" s="255"/>
    </row>
    <row r="86" spans="2:9" ht="52" x14ac:dyDescent="0.3">
      <c r="B86" s="355" t="s">
        <v>206</v>
      </c>
      <c r="C86" s="11">
        <v>0</v>
      </c>
      <c r="D86" s="11">
        <v>0</v>
      </c>
      <c r="E86" s="11">
        <v>0</v>
      </c>
      <c r="F86" s="11"/>
      <c r="G86" s="11">
        <v>0</v>
      </c>
      <c r="H86" s="11">
        <v>0</v>
      </c>
      <c r="I86" s="356" t="s">
        <v>40</v>
      </c>
    </row>
    <row r="87" spans="2:9" ht="52" x14ac:dyDescent="0.3">
      <c r="B87" s="355" t="s">
        <v>207</v>
      </c>
      <c r="C87" s="11">
        <v>1</v>
      </c>
      <c r="D87" s="11">
        <v>1</v>
      </c>
      <c r="E87" s="11">
        <v>1</v>
      </c>
      <c r="F87" s="11"/>
      <c r="G87" s="11">
        <v>1</v>
      </c>
      <c r="H87" s="11">
        <v>1</v>
      </c>
      <c r="I87" s="356" t="s">
        <v>40</v>
      </c>
    </row>
    <row r="88" spans="2:9" ht="52" x14ac:dyDescent="0.3">
      <c r="B88" s="355" t="s">
        <v>208</v>
      </c>
      <c r="C88" s="11">
        <v>0</v>
      </c>
      <c r="D88" s="11">
        <v>0</v>
      </c>
      <c r="E88" s="11">
        <v>0</v>
      </c>
      <c r="F88" s="11"/>
      <c r="G88" s="11">
        <v>0</v>
      </c>
      <c r="H88" s="11">
        <v>0</v>
      </c>
      <c r="I88" s="356" t="s">
        <v>40</v>
      </c>
    </row>
    <row r="89" spans="2:9" x14ac:dyDescent="0.3">
      <c r="B89" s="349" t="s">
        <v>146</v>
      </c>
      <c r="C89" s="349"/>
      <c r="D89" s="349"/>
      <c r="E89" s="349"/>
      <c r="F89" s="349"/>
      <c r="G89" s="349"/>
      <c r="H89" s="349"/>
      <c r="I89" s="349"/>
    </row>
    <row r="90" spans="2:9" ht="18.75" customHeight="1" x14ac:dyDescent="0.3">
      <c r="B90" s="266" t="s">
        <v>147</v>
      </c>
      <c r="C90" s="266"/>
      <c r="D90" s="266"/>
      <c r="E90" s="266"/>
      <c r="F90" s="266"/>
      <c r="G90" s="266"/>
      <c r="H90" s="266"/>
      <c r="I90" s="266"/>
    </row>
    <row r="91" spans="2:9" ht="52" x14ac:dyDescent="0.3">
      <c r="B91" s="357" t="s">
        <v>209</v>
      </c>
      <c r="C91" s="11">
        <v>1</v>
      </c>
      <c r="D91" s="11">
        <v>1</v>
      </c>
      <c r="E91" s="11">
        <v>1</v>
      </c>
      <c r="F91" s="11"/>
      <c r="G91" s="11">
        <v>0</v>
      </c>
      <c r="H91" s="11">
        <v>1</v>
      </c>
      <c r="I91" s="356" t="s">
        <v>40</v>
      </c>
    </row>
    <row r="92" spans="2:9" ht="52" x14ac:dyDescent="0.3">
      <c r="B92" s="357" t="s">
        <v>143</v>
      </c>
      <c r="C92" s="11">
        <v>1</v>
      </c>
      <c r="D92" s="11">
        <v>1</v>
      </c>
      <c r="E92" s="11">
        <v>1</v>
      </c>
      <c r="F92" s="11"/>
      <c r="G92" s="11">
        <v>1</v>
      </c>
      <c r="H92" s="11">
        <v>1</v>
      </c>
      <c r="I92" s="356" t="s">
        <v>40</v>
      </c>
    </row>
    <row r="93" spans="2:9" ht="52" x14ac:dyDescent="0.3">
      <c r="B93" s="357" t="s">
        <v>144</v>
      </c>
      <c r="C93" s="11">
        <v>0</v>
      </c>
      <c r="D93" s="11">
        <v>0</v>
      </c>
      <c r="E93" s="11">
        <v>0</v>
      </c>
      <c r="F93" s="11"/>
      <c r="G93" s="11">
        <v>0</v>
      </c>
      <c r="H93" s="11">
        <v>1</v>
      </c>
      <c r="I93" s="356" t="s">
        <v>40</v>
      </c>
    </row>
    <row r="94" spans="2:9" ht="52" x14ac:dyDescent="0.3">
      <c r="B94" s="357" t="s">
        <v>145</v>
      </c>
      <c r="C94" s="11">
        <v>0</v>
      </c>
      <c r="D94" s="11">
        <v>0</v>
      </c>
      <c r="E94" s="11">
        <v>0</v>
      </c>
      <c r="F94" s="11"/>
      <c r="G94" s="11">
        <v>0</v>
      </c>
      <c r="H94" s="11">
        <v>0</v>
      </c>
      <c r="I94" s="356" t="s">
        <v>40</v>
      </c>
    </row>
    <row r="95" spans="2:9" x14ac:dyDescent="0.3">
      <c r="B95" s="352" t="s">
        <v>148</v>
      </c>
      <c r="C95" s="353"/>
      <c r="D95" s="353"/>
      <c r="E95" s="353"/>
      <c r="F95" s="353"/>
      <c r="G95" s="353"/>
      <c r="H95" s="353"/>
      <c r="I95" s="354"/>
    </row>
    <row r="96" spans="2:9" ht="30" customHeight="1" x14ac:dyDescent="0.3">
      <c r="B96" s="253" t="s">
        <v>149</v>
      </c>
      <c r="C96" s="254"/>
      <c r="D96" s="254"/>
      <c r="E96" s="254"/>
      <c r="F96" s="254"/>
      <c r="G96" s="254"/>
      <c r="H96" s="254"/>
      <c r="I96" s="255"/>
    </row>
    <row r="97" spans="2:9" ht="52" x14ac:dyDescent="0.3">
      <c r="B97" s="29" t="s">
        <v>86</v>
      </c>
      <c r="C97" s="11">
        <v>1</v>
      </c>
      <c r="D97" s="11">
        <v>1</v>
      </c>
      <c r="E97" s="11">
        <v>1</v>
      </c>
      <c r="F97" s="11"/>
      <c r="G97" s="11">
        <v>1</v>
      </c>
      <c r="H97" s="27">
        <v>1</v>
      </c>
      <c r="I97" s="37" t="s">
        <v>40</v>
      </c>
    </row>
    <row r="98" spans="2:9" ht="52" x14ac:dyDescent="0.3">
      <c r="B98" s="29" t="s">
        <v>87</v>
      </c>
      <c r="C98" s="11">
        <v>2</v>
      </c>
      <c r="D98" s="11">
        <v>1</v>
      </c>
      <c r="E98" s="11">
        <v>1</v>
      </c>
      <c r="F98" s="11"/>
      <c r="G98" s="11">
        <v>1</v>
      </c>
      <c r="H98" s="27">
        <v>1</v>
      </c>
      <c r="I98" s="37" t="s">
        <v>40</v>
      </c>
    </row>
    <row r="99" spans="2:9" ht="52" x14ac:dyDescent="0.3">
      <c r="B99" s="29" t="s">
        <v>88</v>
      </c>
      <c r="C99" s="11">
        <v>3</v>
      </c>
      <c r="D99" s="11">
        <v>1</v>
      </c>
      <c r="E99" s="11">
        <v>1</v>
      </c>
      <c r="F99" s="11"/>
      <c r="G99" s="11">
        <v>1</v>
      </c>
      <c r="H99" s="27">
        <v>1</v>
      </c>
      <c r="I99" s="37" t="s">
        <v>40</v>
      </c>
    </row>
    <row r="100" spans="2:9" ht="52" x14ac:dyDescent="0.3">
      <c r="B100" s="29" t="s">
        <v>89</v>
      </c>
      <c r="C100" s="11">
        <v>0</v>
      </c>
      <c r="D100" s="11">
        <v>0</v>
      </c>
      <c r="E100" s="11">
        <v>0</v>
      </c>
      <c r="F100" s="11"/>
      <c r="G100" s="11">
        <v>0</v>
      </c>
      <c r="H100" s="27">
        <v>0</v>
      </c>
      <c r="I100" s="37" t="s">
        <v>40</v>
      </c>
    </row>
    <row r="101" spans="2:9" x14ac:dyDescent="0.3">
      <c r="B101" s="352" t="s">
        <v>90</v>
      </c>
      <c r="C101" s="353"/>
      <c r="D101" s="353"/>
      <c r="E101" s="353"/>
      <c r="F101" s="353"/>
      <c r="G101" s="353"/>
      <c r="H101" s="353"/>
      <c r="I101" s="354"/>
    </row>
    <row r="102" spans="2:9" ht="17.25" customHeight="1" x14ac:dyDescent="0.3">
      <c r="B102" s="253" t="s">
        <v>106</v>
      </c>
      <c r="C102" s="254"/>
      <c r="D102" s="254"/>
      <c r="E102" s="254"/>
      <c r="F102" s="254"/>
      <c r="G102" s="254"/>
      <c r="H102" s="254"/>
      <c r="I102" s="255"/>
    </row>
    <row r="103" spans="2:9" ht="52" x14ac:dyDescent="0.3">
      <c r="B103" s="29" t="s">
        <v>91</v>
      </c>
      <c r="C103" s="11">
        <v>1</v>
      </c>
      <c r="D103" s="11">
        <v>1</v>
      </c>
      <c r="E103" s="11">
        <v>1</v>
      </c>
      <c r="F103" s="11"/>
      <c r="G103" s="11">
        <v>1</v>
      </c>
      <c r="H103" s="27">
        <v>0</v>
      </c>
      <c r="I103" s="37" t="s">
        <v>40</v>
      </c>
    </row>
    <row r="104" spans="2:9" ht="52" x14ac:dyDescent="0.3">
      <c r="B104" s="29" t="s">
        <v>107</v>
      </c>
      <c r="C104" s="11">
        <v>0</v>
      </c>
      <c r="D104" s="11">
        <v>0</v>
      </c>
      <c r="E104" s="11">
        <v>0</v>
      </c>
      <c r="F104" s="11"/>
      <c r="G104" s="11">
        <v>0</v>
      </c>
      <c r="H104" s="27">
        <v>0</v>
      </c>
      <c r="I104" s="37" t="s">
        <v>40</v>
      </c>
    </row>
    <row r="105" spans="2:9" ht="52" x14ac:dyDescent="0.3">
      <c r="B105" s="29" t="s">
        <v>108</v>
      </c>
      <c r="C105" s="11">
        <v>2</v>
      </c>
      <c r="D105" s="11">
        <v>1</v>
      </c>
      <c r="E105" s="11">
        <v>1</v>
      </c>
      <c r="F105" s="11"/>
      <c r="G105" s="11">
        <v>1</v>
      </c>
      <c r="H105" s="27">
        <v>1</v>
      </c>
      <c r="I105" s="37" t="s">
        <v>40</v>
      </c>
    </row>
    <row r="106" spans="2:9" ht="52" x14ac:dyDescent="0.3">
      <c r="B106" s="29" t="s">
        <v>109</v>
      </c>
      <c r="C106" s="11">
        <v>1</v>
      </c>
      <c r="D106" s="11">
        <v>1</v>
      </c>
      <c r="E106" s="11">
        <v>2</v>
      </c>
      <c r="F106" s="11"/>
      <c r="G106" s="11">
        <v>1</v>
      </c>
      <c r="H106" s="27">
        <v>1</v>
      </c>
      <c r="I106" s="37" t="s">
        <v>40</v>
      </c>
    </row>
    <row r="107" spans="2:9" ht="52" x14ac:dyDescent="0.3">
      <c r="B107" s="29" t="s">
        <v>153</v>
      </c>
      <c r="C107" s="11">
        <v>1</v>
      </c>
      <c r="D107" s="11">
        <v>0</v>
      </c>
      <c r="E107" s="11">
        <v>0</v>
      </c>
      <c r="F107" s="11"/>
      <c r="G107" s="11">
        <v>0</v>
      </c>
      <c r="H107" s="27">
        <v>0</v>
      </c>
      <c r="I107" s="37" t="s">
        <v>40</v>
      </c>
    </row>
    <row r="108" spans="2:9" x14ac:dyDescent="0.3">
      <c r="B108" s="352" t="s">
        <v>154</v>
      </c>
      <c r="C108" s="353"/>
      <c r="D108" s="353"/>
      <c r="E108" s="353"/>
      <c r="F108" s="353"/>
      <c r="G108" s="353"/>
      <c r="H108" s="353"/>
      <c r="I108" s="354"/>
    </row>
    <row r="109" spans="2:9" ht="18" customHeight="1" x14ac:dyDescent="0.3">
      <c r="B109" s="253" t="s">
        <v>155</v>
      </c>
      <c r="C109" s="254"/>
      <c r="D109" s="254"/>
      <c r="E109" s="254"/>
      <c r="F109" s="254"/>
      <c r="G109" s="254"/>
      <c r="H109" s="254"/>
      <c r="I109" s="255"/>
    </row>
    <row r="110" spans="2:9" ht="52" x14ac:dyDescent="0.3">
      <c r="B110" s="29" t="s">
        <v>156</v>
      </c>
      <c r="C110" s="11">
        <v>2</v>
      </c>
      <c r="D110" s="11">
        <v>1</v>
      </c>
      <c r="E110" s="11">
        <v>1</v>
      </c>
      <c r="F110" s="11">
        <v>1</v>
      </c>
      <c r="G110" s="11">
        <v>1</v>
      </c>
      <c r="H110" s="27">
        <v>1</v>
      </c>
      <c r="I110" s="37" t="s">
        <v>40</v>
      </c>
    </row>
    <row r="111" spans="2:9" ht="52" x14ac:dyDescent="0.3">
      <c r="B111" s="29" t="s">
        <v>157</v>
      </c>
      <c r="C111" s="11">
        <v>1</v>
      </c>
      <c r="D111" s="11">
        <v>1</v>
      </c>
      <c r="E111" s="11">
        <v>1</v>
      </c>
      <c r="F111" s="11">
        <v>0</v>
      </c>
      <c r="G111" s="11">
        <v>0</v>
      </c>
      <c r="H111" s="27">
        <v>1</v>
      </c>
      <c r="I111" s="37" t="s">
        <v>40</v>
      </c>
    </row>
    <row r="112" spans="2:9" ht="52" x14ac:dyDescent="0.3">
      <c r="B112" s="29" t="s">
        <v>158</v>
      </c>
      <c r="C112" s="11">
        <v>1</v>
      </c>
      <c r="D112" s="11">
        <v>1</v>
      </c>
      <c r="E112" s="11">
        <v>0</v>
      </c>
      <c r="F112" s="11"/>
      <c r="G112" s="11">
        <v>0</v>
      </c>
      <c r="H112" s="27">
        <v>0</v>
      </c>
      <c r="I112" s="37" t="s">
        <v>40</v>
      </c>
    </row>
    <row r="113" spans="2:9" ht="52" x14ac:dyDescent="0.3">
      <c r="B113" s="29" t="s">
        <v>159</v>
      </c>
      <c r="C113" s="11">
        <v>3</v>
      </c>
      <c r="D113" s="11">
        <v>3</v>
      </c>
      <c r="E113" s="11">
        <v>3</v>
      </c>
      <c r="F113" s="11"/>
      <c r="G113" s="11">
        <v>2</v>
      </c>
      <c r="H113" s="27">
        <v>1</v>
      </c>
      <c r="I113" s="37" t="s">
        <v>40</v>
      </c>
    </row>
    <row r="114" spans="2:9" ht="65" x14ac:dyDescent="0.3">
      <c r="B114" s="29" t="s">
        <v>160</v>
      </c>
      <c r="C114" s="11">
        <v>2</v>
      </c>
      <c r="D114" s="11">
        <v>1</v>
      </c>
      <c r="E114" s="11">
        <v>0</v>
      </c>
      <c r="F114" s="11">
        <v>0</v>
      </c>
      <c r="G114" s="11">
        <v>0</v>
      </c>
      <c r="H114" s="27">
        <v>0</v>
      </c>
      <c r="I114" s="37" t="s">
        <v>141</v>
      </c>
    </row>
    <row r="115" spans="2:9" ht="52" x14ac:dyDescent="0.3">
      <c r="B115" s="29" t="s">
        <v>161</v>
      </c>
      <c r="C115" s="11">
        <v>1</v>
      </c>
      <c r="D115" s="11">
        <v>0</v>
      </c>
      <c r="E115" s="11">
        <v>0</v>
      </c>
      <c r="F115" s="11">
        <v>0</v>
      </c>
      <c r="G115" s="11">
        <v>0</v>
      </c>
      <c r="H115" s="27">
        <v>0</v>
      </c>
      <c r="I115" s="37" t="s">
        <v>40</v>
      </c>
    </row>
    <row r="116" spans="2:9" x14ac:dyDescent="0.3">
      <c r="B116" s="352" t="s">
        <v>162</v>
      </c>
      <c r="C116" s="353"/>
      <c r="D116" s="353"/>
      <c r="E116" s="353"/>
      <c r="F116" s="353"/>
      <c r="G116" s="353"/>
      <c r="H116" s="353"/>
      <c r="I116" s="354"/>
    </row>
    <row r="117" spans="2:9" ht="29.25" customHeight="1" x14ac:dyDescent="0.3">
      <c r="B117" s="253" t="s">
        <v>163</v>
      </c>
      <c r="C117" s="254"/>
      <c r="D117" s="254"/>
      <c r="E117" s="254"/>
      <c r="F117" s="254"/>
      <c r="G117" s="254"/>
      <c r="H117" s="254"/>
      <c r="I117" s="255"/>
    </row>
    <row r="118" spans="2:9" ht="52" x14ac:dyDescent="0.3">
      <c r="B118" s="29" t="s">
        <v>164</v>
      </c>
      <c r="C118" s="11">
        <v>0</v>
      </c>
      <c r="D118" s="11">
        <v>0</v>
      </c>
      <c r="E118" s="11">
        <v>0</v>
      </c>
      <c r="F118" s="11"/>
      <c r="G118" s="11">
        <v>0</v>
      </c>
      <c r="H118" s="27">
        <v>1</v>
      </c>
      <c r="I118" s="37" t="s">
        <v>40</v>
      </c>
    </row>
    <row r="119" spans="2:9" ht="52" x14ac:dyDescent="0.3">
      <c r="B119" s="29" t="s">
        <v>165</v>
      </c>
      <c r="C119" s="11">
        <v>0</v>
      </c>
      <c r="D119" s="11">
        <v>0</v>
      </c>
      <c r="E119" s="11">
        <v>0</v>
      </c>
      <c r="F119" s="11"/>
      <c r="G119" s="11">
        <v>0</v>
      </c>
      <c r="H119" s="27">
        <v>0</v>
      </c>
      <c r="I119" s="37" t="s">
        <v>40</v>
      </c>
    </row>
    <row r="120" spans="2:9" ht="52" x14ac:dyDescent="0.3">
      <c r="B120" s="29" t="s">
        <v>166</v>
      </c>
      <c r="C120" s="11">
        <v>0</v>
      </c>
      <c r="D120" s="11">
        <v>0</v>
      </c>
      <c r="E120" s="11">
        <v>0</v>
      </c>
      <c r="F120" s="11"/>
      <c r="G120" s="11">
        <v>0</v>
      </c>
      <c r="H120" s="27">
        <v>0</v>
      </c>
      <c r="I120" s="37" t="s">
        <v>40</v>
      </c>
    </row>
    <row r="121" spans="2:9" ht="52" x14ac:dyDescent="0.3">
      <c r="B121" s="29" t="s">
        <v>117</v>
      </c>
      <c r="C121" s="11">
        <v>0</v>
      </c>
      <c r="D121" s="11">
        <v>0</v>
      </c>
      <c r="E121" s="11">
        <v>0</v>
      </c>
      <c r="F121" s="11"/>
      <c r="G121" s="11">
        <v>0</v>
      </c>
      <c r="H121" s="27">
        <v>0</v>
      </c>
      <c r="I121" s="37" t="s">
        <v>40</v>
      </c>
    </row>
    <row r="122" spans="2:9" x14ac:dyDescent="0.3">
      <c r="B122" s="352" t="s">
        <v>95</v>
      </c>
      <c r="C122" s="353"/>
      <c r="D122" s="353"/>
      <c r="E122" s="353"/>
      <c r="F122" s="353"/>
      <c r="G122" s="353"/>
      <c r="H122" s="353"/>
      <c r="I122" s="354"/>
    </row>
    <row r="123" spans="2:9" ht="16.5" customHeight="1" x14ac:dyDescent="0.3">
      <c r="B123" s="253" t="s">
        <v>96</v>
      </c>
      <c r="C123" s="254"/>
      <c r="D123" s="254"/>
      <c r="E123" s="254"/>
      <c r="F123" s="254"/>
      <c r="G123" s="254"/>
      <c r="H123" s="254"/>
      <c r="I123" s="255"/>
    </row>
    <row r="124" spans="2:9" ht="52" x14ac:dyDescent="0.3">
      <c r="B124" s="29" t="s">
        <v>97</v>
      </c>
      <c r="C124" s="11">
        <v>0</v>
      </c>
      <c r="D124" s="11">
        <v>0</v>
      </c>
      <c r="E124" s="11">
        <v>0</v>
      </c>
      <c r="F124" s="11"/>
      <c r="G124" s="11">
        <v>0</v>
      </c>
      <c r="H124" s="27">
        <v>1</v>
      </c>
      <c r="I124" s="37" t="s">
        <v>40</v>
      </c>
    </row>
    <row r="125" spans="2:9" ht="52" x14ac:dyDescent="0.3">
      <c r="B125" s="29" t="s">
        <v>98</v>
      </c>
      <c r="C125" s="11">
        <v>0</v>
      </c>
      <c r="D125" s="11">
        <v>0</v>
      </c>
      <c r="E125" s="11">
        <v>0</v>
      </c>
      <c r="F125" s="11"/>
      <c r="G125" s="11">
        <v>1</v>
      </c>
      <c r="H125" s="27">
        <v>0</v>
      </c>
      <c r="I125" s="37" t="s">
        <v>40</v>
      </c>
    </row>
    <row r="126" spans="2:9" ht="52" x14ac:dyDescent="0.3">
      <c r="B126" s="29" t="s">
        <v>100</v>
      </c>
      <c r="C126" s="11">
        <v>0</v>
      </c>
      <c r="D126" s="11">
        <v>0</v>
      </c>
      <c r="E126" s="11">
        <v>0</v>
      </c>
      <c r="F126" s="11"/>
      <c r="G126" s="11">
        <v>0</v>
      </c>
      <c r="H126" s="27">
        <v>0</v>
      </c>
      <c r="I126" s="37" t="s">
        <v>40</v>
      </c>
    </row>
    <row r="127" spans="2:9" ht="52" x14ac:dyDescent="0.3">
      <c r="B127" s="29" t="s">
        <v>101</v>
      </c>
      <c r="C127" s="11">
        <v>0</v>
      </c>
      <c r="D127" s="11">
        <v>0</v>
      </c>
      <c r="E127" s="11">
        <v>0</v>
      </c>
      <c r="F127" s="11"/>
      <c r="G127" s="11">
        <v>0</v>
      </c>
      <c r="H127" s="27">
        <v>0</v>
      </c>
      <c r="I127" s="37" t="s">
        <v>40</v>
      </c>
    </row>
    <row r="128" spans="2:9" ht="52" x14ac:dyDescent="0.3">
      <c r="B128" s="29" t="s">
        <v>102</v>
      </c>
      <c r="C128" s="11">
        <v>1</v>
      </c>
      <c r="D128" s="11">
        <v>1</v>
      </c>
      <c r="E128" s="11">
        <v>1</v>
      </c>
      <c r="F128" s="11"/>
      <c r="G128" s="11">
        <v>1</v>
      </c>
      <c r="H128" s="27">
        <v>1</v>
      </c>
      <c r="I128" s="37" t="s">
        <v>40</v>
      </c>
    </row>
    <row r="129" spans="2:9" ht="52" x14ac:dyDescent="0.3">
      <c r="B129" s="29" t="s">
        <v>103</v>
      </c>
      <c r="C129" s="11">
        <v>0</v>
      </c>
      <c r="D129" s="11">
        <v>0</v>
      </c>
      <c r="E129" s="11">
        <v>0</v>
      </c>
      <c r="F129" s="11"/>
      <c r="G129" s="11">
        <v>0</v>
      </c>
      <c r="H129" s="27">
        <v>0</v>
      </c>
      <c r="I129" s="37" t="s">
        <v>40</v>
      </c>
    </row>
    <row r="130" spans="2:9" ht="52" x14ac:dyDescent="0.3">
      <c r="B130" s="29" t="s">
        <v>104</v>
      </c>
      <c r="C130" s="11">
        <v>0</v>
      </c>
      <c r="D130" s="11">
        <v>0</v>
      </c>
      <c r="E130" s="11">
        <v>0</v>
      </c>
      <c r="F130" s="11"/>
      <c r="G130" s="11">
        <v>0</v>
      </c>
      <c r="H130" s="27">
        <v>0</v>
      </c>
      <c r="I130" s="37" t="s">
        <v>40</v>
      </c>
    </row>
    <row r="131" spans="2:9" x14ac:dyDescent="0.3">
      <c r="B131" s="352" t="s">
        <v>105</v>
      </c>
      <c r="C131" s="353"/>
      <c r="D131" s="353"/>
      <c r="E131" s="353"/>
      <c r="F131" s="353"/>
      <c r="G131" s="353"/>
      <c r="H131" s="353"/>
      <c r="I131" s="354"/>
    </row>
    <row r="132" spans="2:9" ht="24" customHeight="1" x14ac:dyDescent="0.3">
      <c r="B132" s="253" t="s">
        <v>125</v>
      </c>
      <c r="C132" s="254"/>
      <c r="D132" s="254"/>
      <c r="E132" s="254"/>
      <c r="F132" s="254"/>
      <c r="G132" s="254"/>
      <c r="H132" s="254"/>
      <c r="I132" s="255"/>
    </row>
    <row r="133" spans="2:9" ht="65" x14ac:dyDescent="0.3">
      <c r="B133" s="29" t="s">
        <v>126</v>
      </c>
      <c r="C133" s="11">
        <v>0</v>
      </c>
      <c r="D133" s="24">
        <v>0</v>
      </c>
      <c r="E133" s="11">
        <v>0</v>
      </c>
      <c r="F133" s="11"/>
      <c r="G133" s="11">
        <v>0</v>
      </c>
      <c r="H133" s="27">
        <v>0</v>
      </c>
      <c r="I133" s="37" t="s">
        <v>141</v>
      </c>
    </row>
    <row r="134" spans="2:9" ht="65" x14ac:dyDescent="0.3">
      <c r="B134" s="29" t="s">
        <v>127</v>
      </c>
      <c r="C134" s="11">
        <v>0</v>
      </c>
      <c r="D134" s="24">
        <v>0</v>
      </c>
      <c r="E134" s="11">
        <v>0</v>
      </c>
      <c r="F134" s="11"/>
      <c r="G134" s="11">
        <v>0</v>
      </c>
      <c r="H134" s="27">
        <v>0</v>
      </c>
      <c r="I134" s="37" t="s">
        <v>141</v>
      </c>
    </row>
    <row r="135" spans="2:9" ht="65" x14ac:dyDescent="0.3">
      <c r="B135" s="29" t="s">
        <v>128</v>
      </c>
      <c r="C135" s="11">
        <v>1</v>
      </c>
      <c r="D135" s="27">
        <v>0</v>
      </c>
      <c r="E135" s="11">
        <v>0</v>
      </c>
      <c r="F135" s="11"/>
      <c r="G135" s="11">
        <v>0</v>
      </c>
      <c r="H135" s="27">
        <v>0</v>
      </c>
      <c r="I135" s="37" t="s">
        <v>141</v>
      </c>
    </row>
    <row r="136" spans="2:9" ht="65" x14ac:dyDescent="0.3">
      <c r="B136" s="29" t="s">
        <v>129</v>
      </c>
      <c r="C136" s="11">
        <v>1</v>
      </c>
      <c r="D136" s="24">
        <v>1</v>
      </c>
      <c r="E136" s="11">
        <v>0</v>
      </c>
      <c r="F136" s="11"/>
      <c r="G136" s="11">
        <v>1</v>
      </c>
      <c r="H136" s="27">
        <v>1</v>
      </c>
      <c r="I136" s="37" t="s">
        <v>141</v>
      </c>
    </row>
    <row r="137" spans="2:9" x14ac:dyDescent="0.3">
      <c r="B137" s="352" t="s">
        <v>130</v>
      </c>
      <c r="C137" s="353"/>
      <c r="D137" s="353"/>
      <c r="E137" s="353"/>
      <c r="F137" s="353"/>
      <c r="G137" s="353"/>
      <c r="H137" s="353"/>
      <c r="I137" s="354"/>
    </row>
    <row r="138" spans="2:9" ht="17.25" customHeight="1" x14ac:dyDescent="0.3">
      <c r="B138" s="253" t="s">
        <v>131</v>
      </c>
      <c r="C138" s="254"/>
      <c r="D138" s="254"/>
      <c r="E138" s="254"/>
      <c r="F138" s="254"/>
      <c r="G138" s="254"/>
      <c r="H138" s="254"/>
      <c r="I138" s="255"/>
    </row>
    <row r="139" spans="2:9" ht="52" x14ac:dyDescent="0.3">
      <c r="B139" s="29" t="s">
        <v>132</v>
      </c>
      <c r="C139" s="11">
        <v>1</v>
      </c>
      <c r="D139" s="11">
        <v>1</v>
      </c>
      <c r="E139" s="11">
        <v>0</v>
      </c>
      <c r="F139" s="11"/>
      <c r="G139" s="11">
        <v>0</v>
      </c>
      <c r="H139" s="27">
        <v>0</v>
      </c>
      <c r="I139" s="37" t="s">
        <v>40</v>
      </c>
    </row>
    <row r="140" spans="2:9" ht="52" x14ac:dyDescent="0.3">
      <c r="B140" s="29" t="s">
        <v>133</v>
      </c>
      <c r="C140" s="11">
        <v>0</v>
      </c>
      <c r="D140" s="11">
        <v>0</v>
      </c>
      <c r="E140" s="11">
        <v>0</v>
      </c>
      <c r="F140" s="11"/>
      <c r="G140" s="11">
        <v>0</v>
      </c>
      <c r="H140" s="27">
        <v>0</v>
      </c>
      <c r="I140" s="37" t="s">
        <v>40</v>
      </c>
    </row>
    <row r="141" spans="2:9" ht="52" x14ac:dyDescent="0.3">
      <c r="B141" s="29" t="s">
        <v>134</v>
      </c>
      <c r="C141" s="11">
        <v>0</v>
      </c>
      <c r="D141" s="11">
        <v>0</v>
      </c>
      <c r="E141" s="11">
        <v>0</v>
      </c>
      <c r="F141" s="11"/>
      <c r="G141" s="11">
        <v>0</v>
      </c>
      <c r="H141" s="27">
        <v>0</v>
      </c>
      <c r="I141" s="37" t="s">
        <v>40</v>
      </c>
    </row>
    <row r="142" spans="2:9" ht="52" x14ac:dyDescent="0.3">
      <c r="B142" s="29" t="s">
        <v>135</v>
      </c>
      <c r="C142" s="11">
        <v>0</v>
      </c>
      <c r="D142" s="11">
        <v>0</v>
      </c>
      <c r="E142" s="11">
        <v>0</v>
      </c>
      <c r="F142" s="11"/>
      <c r="G142" s="11">
        <v>0</v>
      </c>
      <c r="H142" s="27">
        <v>0</v>
      </c>
      <c r="I142" s="37" t="s">
        <v>40</v>
      </c>
    </row>
    <row r="143" spans="2:9" x14ac:dyDescent="0.3">
      <c r="B143" s="352" t="s">
        <v>139</v>
      </c>
      <c r="C143" s="353"/>
      <c r="D143" s="353"/>
      <c r="E143" s="353"/>
      <c r="F143" s="353"/>
      <c r="G143" s="353"/>
      <c r="H143" s="353"/>
      <c r="I143" s="354"/>
    </row>
    <row r="144" spans="2:9" ht="63" customHeight="1" x14ac:dyDescent="0.3">
      <c r="B144" s="29" t="s">
        <v>136</v>
      </c>
      <c r="C144" s="11">
        <v>1</v>
      </c>
      <c r="D144" s="11">
        <v>1</v>
      </c>
      <c r="E144" s="11">
        <v>0</v>
      </c>
      <c r="F144" s="11"/>
      <c r="G144" s="11">
        <v>0</v>
      </c>
      <c r="H144" s="27">
        <v>0</v>
      </c>
      <c r="I144" s="37" t="s">
        <v>40</v>
      </c>
    </row>
    <row r="145" spans="2:9" ht="52" x14ac:dyDescent="0.3">
      <c r="B145" s="29" t="s">
        <v>137</v>
      </c>
      <c r="C145" s="11">
        <v>0</v>
      </c>
      <c r="D145" s="11">
        <v>0</v>
      </c>
      <c r="E145" s="11">
        <v>0</v>
      </c>
      <c r="F145" s="11"/>
      <c r="G145" s="11">
        <v>0</v>
      </c>
      <c r="H145" s="27">
        <v>0</v>
      </c>
      <c r="I145" s="37" t="s">
        <v>40</v>
      </c>
    </row>
    <row r="146" spans="2:9" ht="52.5" thickBot="1" x14ac:dyDescent="0.35">
      <c r="B146" s="99" t="s">
        <v>138</v>
      </c>
      <c r="C146" s="11">
        <v>0</v>
      </c>
      <c r="D146" s="11">
        <v>0</v>
      </c>
      <c r="E146" s="11">
        <v>0</v>
      </c>
      <c r="F146" s="11"/>
      <c r="G146" s="11">
        <v>0</v>
      </c>
      <c r="H146" s="34">
        <v>0</v>
      </c>
      <c r="I146" s="358" t="s">
        <v>40</v>
      </c>
    </row>
    <row r="147" spans="2:9" ht="13.5" thickBot="1" x14ac:dyDescent="0.35"/>
    <row r="148" spans="2:9" x14ac:dyDescent="0.3">
      <c r="B148" s="256" t="s">
        <v>142</v>
      </c>
      <c r="C148" s="257"/>
      <c r="D148" s="258"/>
      <c r="E148" s="258"/>
      <c r="F148" s="258"/>
      <c r="G148" s="258"/>
      <c r="H148" s="258"/>
      <c r="I148" s="259"/>
    </row>
    <row r="149" spans="2:9" x14ac:dyDescent="0.3">
      <c r="B149" s="260"/>
      <c r="C149" s="261"/>
      <c r="D149" s="262"/>
      <c r="E149" s="262"/>
      <c r="F149" s="262"/>
      <c r="G149" s="262"/>
      <c r="H149" s="262"/>
      <c r="I149" s="263"/>
    </row>
    <row r="150" spans="2:9" ht="117" x14ac:dyDescent="0.3">
      <c r="B150" s="29" t="s">
        <v>80</v>
      </c>
      <c r="C150" s="11">
        <v>3</v>
      </c>
      <c r="D150" s="11">
        <v>3</v>
      </c>
      <c r="E150" s="24">
        <v>3</v>
      </c>
      <c r="F150" s="24">
        <v>3</v>
      </c>
      <c r="G150" s="24">
        <v>3</v>
      </c>
      <c r="H150" s="24">
        <v>3</v>
      </c>
      <c r="I150" s="30" t="s">
        <v>93</v>
      </c>
    </row>
    <row r="151" spans="2:9" x14ac:dyDescent="0.3">
      <c r="B151" s="29" t="s">
        <v>34</v>
      </c>
      <c r="C151" s="250" t="s">
        <v>234</v>
      </c>
      <c r="D151" s="251"/>
      <c r="E151" s="251"/>
      <c r="F151" s="251"/>
      <c r="G151" s="251"/>
      <c r="H151" s="251"/>
      <c r="I151" s="252"/>
    </row>
    <row r="152" spans="2:9" ht="117" x14ac:dyDescent="0.3">
      <c r="B152" s="29" t="s">
        <v>81</v>
      </c>
      <c r="C152" s="11">
        <v>1</v>
      </c>
      <c r="D152" s="11">
        <v>1</v>
      </c>
      <c r="E152" s="24">
        <v>2</v>
      </c>
      <c r="F152" s="24">
        <v>3</v>
      </c>
      <c r="G152" s="24">
        <v>3</v>
      </c>
      <c r="H152" s="24">
        <v>3</v>
      </c>
      <c r="I152" s="30" t="s">
        <v>79</v>
      </c>
    </row>
    <row r="153" spans="2:9" x14ac:dyDescent="0.3">
      <c r="B153" s="29" t="s">
        <v>34</v>
      </c>
      <c r="C153" s="250"/>
      <c r="D153" s="251"/>
      <c r="E153" s="251"/>
      <c r="F153" s="251"/>
      <c r="G153" s="251"/>
      <c r="H153" s="251"/>
      <c r="I153" s="252"/>
    </row>
    <row r="154" spans="2:9" ht="130" x14ac:dyDescent="0.3">
      <c r="B154" s="29" t="s">
        <v>110</v>
      </c>
      <c r="C154" s="11">
        <v>1</v>
      </c>
      <c r="D154" s="24">
        <v>2</v>
      </c>
      <c r="E154" s="24">
        <v>3</v>
      </c>
      <c r="F154" s="24">
        <v>2</v>
      </c>
      <c r="G154" s="24">
        <v>2</v>
      </c>
      <c r="H154" s="24">
        <v>3</v>
      </c>
      <c r="I154" s="30" t="s">
        <v>99</v>
      </c>
    </row>
    <row r="155" spans="2:9" x14ac:dyDescent="0.3">
      <c r="B155" s="29" t="s">
        <v>34</v>
      </c>
      <c r="C155" s="250" t="s">
        <v>235</v>
      </c>
      <c r="D155" s="251"/>
      <c r="E155" s="251"/>
      <c r="F155" s="251"/>
      <c r="G155" s="251"/>
      <c r="H155" s="251"/>
      <c r="I155" s="252"/>
    </row>
    <row r="156" spans="2:9" ht="91" x14ac:dyDescent="0.3">
      <c r="B156" s="29" t="s">
        <v>111</v>
      </c>
      <c r="C156" s="11">
        <v>1</v>
      </c>
      <c r="D156" s="24">
        <v>1</v>
      </c>
      <c r="E156" s="24">
        <v>2</v>
      </c>
      <c r="F156" s="24">
        <v>2</v>
      </c>
      <c r="G156" s="24">
        <v>3</v>
      </c>
      <c r="H156" s="24">
        <v>3</v>
      </c>
      <c r="I156" s="30" t="s">
        <v>45</v>
      </c>
    </row>
    <row r="157" spans="2:9" x14ac:dyDescent="0.3">
      <c r="B157" s="29" t="s">
        <v>34</v>
      </c>
      <c r="C157" s="250" t="s">
        <v>236</v>
      </c>
      <c r="D157" s="251"/>
      <c r="E157" s="251"/>
      <c r="F157" s="251"/>
      <c r="G157" s="251"/>
      <c r="H157" s="251"/>
      <c r="I157" s="252"/>
    </row>
    <row r="158" spans="2:9" ht="179.25" customHeight="1" x14ac:dyDescent="0.3">
      <c r="B158" s="29" t="s">
        <v>112</v>
      </c>
      <c r="C158" s="11">
        <v>2</v>
      </c>
      <c r="D158" s="24">
        <v>2</v>
      </c>
      <c r="E158" s="24">
        <v>2</v>
      </c>
      <c r="F158" s="24">
        <v>2</v>
      </c>
      <c r="G158" s="24">
        <v>3</v>
      </c>
      <c r="H158" s="24">
        <v>3</v>
      </c>
      <c r="I158" s="30" t="s">
        <v>83</v>
      </c>
    </row>
    <row r="159" spans="2:9" x14ac:dyDescent="0.3">
      <c r="B159" s="29" t="s">
        <v>34</v>
      </c>
      <c r="C159" s="250" t="s">
        <v>237</v>
      </c>
      <c r="D159" s="251"/>
      <c r="E159" s="251"/>
      <c r="F159" s="251"/>
      <c r="G159" s="251"/>
      <c r="H159" s="251"/>
      <c r="I159" s="252"/>
    </row>
    <row r="160" spans="2:9" ht="143" x14ac:dyDescent="0.3">
      <c r="B160" s="29" t="s">
        <v>113</v>
      </c>
      <c r="C160" s="11">
        <v>2</v>
      </c>
      <c r="D160" s="24">
        <v>2</v>
      </c>
      <c r="E160" s="24">
        <v>2</v>
      </c>
      <c r="F160" s="24">
        <v>3</v>
      </c>
      <c r="G160" s="24">
        <v>3</v>
      </c>
      <c r="H160" s="24">
        <v>3</v>
      </c>
      <c r="I160" s="30" t="s">
        <v>85</v>
      </c>
    </row>
    <row r="161" spans="2:9" x14ac:dyDescent="0.3">
      <c r="B161" s="29" t="s">
        <v>34</v>
      </c>
      <c r="C161" s="250" t="s">
        <v>23</v>
      </c>
      <c r="D161" s="251"/>
      <c r="E161" s="251"/>
      <c r="F161" s="251"/>
      <c r="G161" s="251"/>
      <c r="H161" s="251"/>
      <c r="I161" s="252"/>
    </row>
    <row r="162" spans="2:9" ht="78" x14ac:dyDescent="0.3">
      <c r="B162" s="29" t="s">
        <v>114</v>
      </c>
      <c r="C162" s="11">
        <v>0</v>
      </c>
      <c r="D162" s="11">
        <v>0</v>
      </c>
      <c r="E162" s="24">
        <v>2</v>
      </c>
      <c r="F162" s="24">
        <v>1</v>
      </c>
      <c r="G162" s="24">
        <v>3</v>
      </c>
      <c r="H162" s="24">
        <v>3</v>
      </c>
      <c r="I162" s="30" t="s">
        <v>94</v>
      </c>
    </row>
    <row r="163" spans="2:9" x14ac:dyDescent="0.3">
      <c r="B163" s="29" t="s">
        <v>34</v>
      </c>
      <c r="C163" s="250" t="s">
        <v>312</v>
      </c>
      <c r="D163" s="251"/>
      <c r="E163" s="251"/>
      <c r="F163" s="251"/>
      <c r="G163" s="251"/>
      <c r="H163" s="251"/>
      <c r="I163" s="252"/>
    </row>
    <row r="164" spans="2:9" ht="26" x14ac:dyDescent="0.3">
      <c r="B164" s="29" t="s">
        <v>46</v>
      </c>
      <c r="C164" s="11">
        <v>1</v>
      </c>
      <c r="D164" s="11">
        <v>1</v>
      </c>
      <c r="E164" s="24">
        <v>1</v>
      </c>
      <c r="F164" s="24"/>
      <c r="G164" s="24">
        <v>1</v>
      </c>
      <c r="H164" s="24">
        <v>1</v>
      </c>
      <c r="I164" s="30" t="s">
        <v>115</v>
      </c>
    </row>
    <row r="165" spans="2:9" x14ac:dyDescent="0.3">
      <c r="B165" s="29" t="s">
        <v>34</v>
      </c>
      <c r="C165" s="250"/>
      <c r="D165" s="251"/>
      <c r="E165" s="251"/>
      <c r="F165" s="251"/>
      <c r="G165" s="251"/>
      <c r="H165" s="251"/>
      <c r="I165" s="252"/>
    </row>
    <row r="166" spans="2:9" ht="26" x14ac:dyDescent="0.3">
      <c r="B166" s="29" t="s">
        <v>47</v>
      </c>
      <c r="C166" s="11">
        <v>0</v>
      </c>
      <c r="D166" s="11">
        <v>0</v>
      </c>
      <c r="E166" s="24">
        <v>1</v>
      </c>
      <c r="F166" s="24"/>
      <c r="G166" s="24">
        <v>1</v>
      </c>
      <c r="H166" s="24">
        <v>1</v>
      </c>
      <c r="I166" s="30" t="s">
        <v>115</v>
      </c>
    </row>
    <row r="167" spans="2:9" x14ac:dyDescent="0.3">
      <c r="B167" s="29" t="s">
        <v>34</v>
      </c>
      <c r="C167" s="250"/>
      <c r="D167" s="251"/>
      <c r="E167" s="251"/>
      <c r="F167" s="251"/>
      <c r="G167" s="251"/>
      <c r="H167" s="251"/>
      <c r="I167" s="252"/>
    </row>
    <row r="168" spans="2:9" ht="26" x14ac:dyDescent="0.3">
      <c r="B168" s="29" t="s">
        <v>15</v>
      </c>
      <c r="C168" s="11">
        <v>1</v>
      </c>
      <c r="D168" s="11">
        <v>1</v>
      </c>
      <c r="E168" s="24">
        <v>1</v>
      </c>
      <c r="F168" s="24"/>
      <c r="G168" s="24">
        <v>1</v>
      </c>
      <c r="H168" s="24">
        <v>1</v>
      </c>
      <c r="I168" s="30" t="s">
        <v>115</v>
      </c>
    </row>
    <row r="169" spans="2:9" x14ac:dyDescent="0.3">
      <c r="B169" s="29" t="s">
        <v>34</v>
      </c>
      <c r="C169" s="250"/>
      <c r="D169" s="251"/>
      <c r="E169" s="251"/>
      <c r="F169" s="251"/>
      <c r="G169" s="251"/>
      <c r="H169" s="251"/>
      <c r="I169" s="252"/>
    </row>
    <row r="170" spans="2:9" ht="65" x14ac:dyDescent="0.3">
      <c r="B170" s="29" t="s">
        <v>84</v>
      </c>
      <c r="C170" s="11">
        <v>1</v>
      </c>
      <c r="D170" s="24">
        <v>2</v>
      </c>
      <c r="E170" s="24">
        <v>3</v>
      </c>
      <c r="F170" s="24">
        <v>3</v>
      </c>
      <c r="G170" s="24">
        <v>3</v>
      </c>
      <c r="H170" s="24">
        <v>3</v>
      </c>
      <c r="I170" s="30" t="s">
        <v>116</v>
      </c>
    </row>
    <row r="171" spans="2:9" ht="26.15" customHeight="1" x14ac:dyDescent="0.3">
      <c r="B171" s="29" t="s">
        <v>34</v>
      </c>
      <c r="C171" s="250" t="s">
        <v>313</v>
      </c>
      <c r="D171" s="251"/>
      <c r="E171" s="251"/>
      <c r="F171" s="251"/>
      <c r="G171" s="251"/>
      <c r="H171" s="251"/>
      <c r="I171" s="252"/>
    </row>
    <row r="172" spans="2:9" ht="143" x14ac:dyDescent="0.3">
      <c r="B172" s="29" t="s">
        <v>73</v>
      </c>
      <c r="C172" s="11">
        <v>2</v>
      </c>
      <c r="D172" s="11">
        <v>2</v>
      </c>
      <c r="E172" s="24">
        <v>3</v>
      </c>
      <c r="F172" s="24">
        <v>2</v>
      </c>
      <c r="G172" s="24">
        <v>3</v>
      </c>
      <c r="H172" s="24">
        <v>3</v>
      </c>
      <c r="I172" s="30" t="s">
        <v>74</v>
      </c>
    </row>
    <row r="173" spans="2:9" ht="30" customHeight="1" x14ac:dyDescent="0.3">
      <c r="B173" s="29" t="s">
        <v>34</v>
      </c>
      <c r="C173" s="250" t="s">
        <v>314</v>
      </c>
      <c r="D173" s="251"/>
      <c r="E173" s="251"/>
      <c r="F173" s="251"/>
      <c r="G173" s="251"/>
      <c r="H173" s="251"/>
      <c r="I173" s="252"/>
    </row>
    <row r="174" spans="2:9" ht="117" x14ac:dyDescent="0.3">
      <c r="B174" s="29" t="s">
        <v>92</v>
      </c>
      <c r="C174" s="11">
        <v>2</v>
      </c>
      <c r="D174" s="24">
        <v>3</v>
      </c>
      <c r="E174" s="24">
        <v>3</v>
      </c>
      <c r="F174" s="24">
        <v>3</v>
      </c>
      <c r="G174" s="24">
        <v>3</v>
      </c>
      <c r="H174" s="24">
        <v>3</v>
      </c>
      <c r="I174" s="30" t="s">
        <v>60</v>
      </c>
    </row>
    <row r="175" spans="2:9" x14ac:dyDescent="0.3">
      <c r="B175" s="29" t="s">
        <v>34</v>
      </c>
      <c r="C175" s="250" t="s">
        <v>315</v>
      </c>
      <c r="D175" s="251"/>
      <c r="E175" s="251"/>
      <c r="F175" s="251"/>
      <c r="G175" s="251"/>
      <c r="H175" s="251"/>
      <c r="I175" s="252"/>
    </row>
    <row r="176" spans="2:9" ht="104" x14ac:dyDescent="0.3">
      <c r="B176" s="29" t="s">
        <v>77</v>
      </c>
      <c r="C176" s="11">
        <v>1</v>
      </c>
      <c r="D176" s="24"/>
      <c r="E176" s="24">
        <v>2</v>
      </c>
      <c r="F176" s="24">
        <v>1</v>
      </c>
      <c r="G176" s="24">
        <v>1</v>
      </c>
      <c r="H176" s="24">
        <v>2</v>
      </c>
      <c r="I176" s="30" t="s">
        <v>76</v>
      </c>
    </row>
    <row r="177" spans="2:9" x14ac:dyDescent="0.3">
      <c r="B177" s="29" t="s">
        <v>34</v>
      </c>
      <c r="C177" s="250"/>
      <c r="D177" s="251"/>
      <c r="E177" s="251"/>
      <c r="F177" s="251"/>
      <c r="G177" s="251"/>
      <c r="H177" s="251"/>
      <c r="I177" s="252"/>
    </row>
    <row r="178" spans="2:9" ht="130" x14ac:dyDescent="0.3">
      <c r="B178" s="29" t="s">
        <v>78</v>
      </c>
      <c r="C178" s="11">
        <v>1</v>
      </c>
      <c r="D178" s="11">
        <v>1</v>
      </c>
      <c r="E178" s="24">
        <v>2</v>
      </c>
      <c r="F178" s="24">
        <v>2</v>
      </c>
      <c r="G178" s="24">
        <v>3</v>
      </c>
      <c r="H178" s="24">
        <v>3</v>
      </c>
      <c r="I178" s="30" t="s">
        <v>64</v>
      </c>
    </row>
    <row r="179" spans="2:9" x14ac:dyDescent="0.3">
      <c r="B179" s="29" t="s">
        <v>34</v>
      </c>
      <c r="C179" s="250"/>
      <c r="D179" s="251"/>
      <c r="E179" s="251"/>
      <c r="F179" s="251"/>
      <c r="G179" s="251"/>
      <c r="H179" s="251"/>
      <c r="I179" s="252"/>
    </row>
    <row r="180" spans="2:9" ht="78" x14ac:dyDescent="0.3">
      <c r="B180" s="29" t="s">
        <v>65</v>
      </c>
      <c r="C180" s="11">
        <v>1</v>
      </c>
      <c r="D180" s="11">
        <v>1</v>
      </c>
      <c r="E180" s="24">
        <v>2</v>
      </c>
      <c r="F180" s="24">
        <v>2</v>
      </c>
      <c r="G180" s="24">
        <v>2</v>
      </c>
      <c r="H180" s="24">
        <v>2</v>
      </c>
      <c r="I180" s="30" t="s">
        <v>66</v>
      </c>
    </row>
    <row r="181" spans="2:9" x14ac:dyDescent="0.3">
      <c r="B181" s="29" t="s">
        <v>34</v>
      </c>
      <c r="C181" s="250" t="s">
        <v>316</v>
      </c>
      <c r="D181" s="251"/>
      <c r="E181" s="251"/>
      <c r="F181" s="251"/>
      <c r="G181" s="251"/>
      <c r="H181" s="251"/>
      <c r="I181" s="252"/>
    </row>
    <row r="182" spans="2:9" ht="91" x14ac:dyDescent="0.3">
      <c r="B182" s="29" t="s">
        <v>67</v>
      </c>
      <c r="C182" s="11">
        <v>1</v>
      </c>
      <c r="D182" s="11">
        <v>1</v>
      </c>
      <c r="E182" s="24">
        <v>2</v>
      </c>
      <c r="F182" s="24">
        <v>2</v>
      </c>
      <c r="G182" s="24">
        <v>2</v>
      </c>
      <c r="H182" s="24">
        <v>2</v>
      </c>
      <c r="I182" s="30" t="s">
        <v>68</v>
      </c>
    </row>
    <row r="183" spans="2:9" x14ac:dyDescent="0.3">
      <c r="B183" s="29" t="s">
        <v>34</v>
      </c>
      <c r="C183" s="250" t="s">
        <v>317</v>
      </c>
      <c r="D183" s="251"/>
      <c r="E183" s="251"/>
      <c r="F183" s="251"/>
      <c r="G183" s="251"/>
      <c r="H183" s="251"/>
      <c r="I183" s="252"/>
    </row>
    <row r="184" spans="2:9" ht="91" x14ac:dyDescent="0.3">
      <c r="B184" s="29" t="s">
        <v>69</v>
      </c>
      <c r="C184" s="11">
        <v>0</v>
      </c>
      <c r="D184" s="24">
        <v>2</v>
      </c>
      <c r="E184" s="24">
        <v>2</v>
      </c>
      <c r="F184" s="24">
        <v>2</v>
      </c>
      <c r="G184" s="24">
        <v>2</v>
      </c>
      <c r="H184" s="24">
        <v>2</v>
      </c>
      <c r="I184" s="30" t="s">
        <v>82</v>
      </c>
    </row>
    <row r="185" spans="2:9" x14ac:dyDescent="0.3">
      <c r="B185" s="29" t="s">
        <v>34</v>
      </c>
      <c r="C185" s="250" t="s">
        <v>318</v>
      </c>
      <c r="D185" s="251"/>
      <c r="E185" s="251"/>
      <c r="F185" s="251"/>
      <c r="G185" s="251"/>
      <c r="H185" s="251"/>
      <c r="I185" s="252"/>
    </row>
    <row r="186" spans="2:9" ht="130" x14ac:dyDescent="0.3">
      <c r="B186" s="29" t="s">
        <v>70</v>
      </c>
      <c r="C186" s="11">
        <v>0</v>
      </c>
      <c r="D186" s="24">
        <v>1</v>
      </c>
      <c r="E186" s="24">
        <v>1</v>
      </c>
      <c r="F186" s="24">
        <v>0</v>
      </c>
      <c r="G186" s="24">
        <v>0</v>
      </c>
      <c r="H186" s="24">
        <v>1</v>
      </c>
      <c r="I186" s="30" t="s">
        <v>71</v>
      </c>
    </row>
    <row r="187" spans="2:9" x14ac:dyDescent="0.3">
      <c r="B187" s="29" t="s">
        <v>34</v>
      </c>
      <c r="C187" s="250" t="s">
        <v>319</v>
      </c>
      <c r="D187" s="251"/>
      <c r="E187" s="251"/>
      <c r="F187" s="251"/>
      <c r="G187" s="251"/>
      <c r="H187" s="251"/>
      <c r="I187" s="252"/>
    </row>
    <row r="188" spans="2:9" ht="65" x14ac:dyDescent="0.3">
      <c r="B188" s="29" t="s">
        <v>72</v>
      </c>
      <c r="C188" s="11">
        <v>0</v>
      </c>
      <c r="D188" s="24">
        <v>2</v>
      </c>
      <c r="E188" s="24">
        <v>2</v>
      </c>
      <c r="F188" s="24">
        <v>2</v>
      </c>
      <c r="G188" s="24">
        <v>2</v>
      </c>
      <c r="H188" s="24">
        <v>2</v>
      </c>
      <c r="I188" s="30" t="s">
        <v>0</v>
      </c>
    </row>
    <row r="189" spans="2:9" x14ac:dyDescent="0.3">
      <c r="B189" s="29" t="s">
        <v>34</v>
      </c>
      <c r="C189" s="250"/>
      <c r="D189" s="251"/>
      <c r="E189" s="251"/>
      <c r="F189" s="251"/>
      <c r="G189" s="251"/>
      <c r="H189" s="251"/>
      <c r="I189" s="252"/>
    </row>
    <row r="190" spans="2:9" ht="91" x14ac:dyDescent="0.3">
      <c r="B190" s="29" t="s">
        <v>54</v>
      </c>
      <c r="C190" s="11">
        <v>0</v>
      </c>
      <c r="D190" s="24">
        <v>2</v>
      </c>
      <c r="E190" s="24">
        <v>2</v>
      </c>
      <c r="F190" s="24">
        <v>2</v>
      </c>
      <c r="G190" s="24">
        <v>2</v>
      </c>
      <c r="H190" s="24">
        <v>2</v>
      </c>
      <c r="I190" s="30" t="s">
        <v>57</v>
      </c>
    </row>
    <row r="191" spans="2:9" x14ac:dyDescent="0.3">
      <c r="B191" s="29" t="s">
        <v>34</v>
      </c>
      <c r="C191" s="250" t="s">
        <v>320</v>
      </c>
      <c r="D191" s="251"/>
      <c r="E191" s="251"/>
      <c r="F191" s="251"/>
      <c r="G191" s="251"/>
      <c r="H191" s="251"/>
      <c r="I191" s="252"/>
    </row>
    <row r="192" spans="2:9" ht="52" x14ac:dyDescent="0.3">
      <c r="B192" s="29" t="s">
        <v>58</v>
      </c>
      <c r="C192" s="11">
        <v>0</v>
      </c>
      <c r="D192" s="24">
        <v>2</v>
      </c>
      <c r="E192" s="24">
        <v>3</v>
      </c>
      <c r="F192" s="24">
        <v>2</v>
      </c>
      <c r="G192" s="24">
        <v>2</v>
      </c>
      <c r="H192" s="24">
        <v>3</v>
      </c>
      <c r="I192" s="30" t="s">
        <v>2</v>
      </c>
    </row>
    <row r="193" spans="2:9" x14ac:dyDescent="0.3">
      <c r="B193" s="359" t="s">
        <v>34</v>
      </c>
      <c r="C193" s="250"/>
      <c r="D193" s="251"/>
      <c r="E193" s="251"/>
      <c r="F193" s="251"/>
      <c r="G193" s="251"/>
      <c r="H193" s="251"/>
      <c r="I193" s="252"/>
    </row>
    <row r="194" spans="2:9" ht="91" x14ac:dyDescent="0.3">
      <c r="B194" s="29" t="s">
        <v>59</v>
      </c>
      <c r="C194" s="11">
        <v>1</v>
      </c>
      <c r="D194" s="24">
        <v>2</v>
      </c>
      <c r="E194" s="24">
        <v>3</v>
      </c>
      <c r="F194" s="24">
        <v>2</v>
      </c>
      <c r="G194" s="24">
        <v>3</v>
      </c>
      <c r="H194" s="24">
        <v>3</v>
      </c>
      <c r="I194" s="30" t="s">
        <v>75</v>
      </c>
    </row>
    <row r="195" spans="2:9" x14ac:dyDescent="0.3">
      <c r="B195" s="29" t="s">
        <v>34</v>
      </c>
      <c r="C195" s="250" t="s">
        <v>321</v>
      </c>
      <c r="D195" s="251"/>
      <c r="E195" s="251"/>
      <c r="F195" s="251"/>
      <c r="G195" s="251"/>
      <c r="H195" s="251"/>
      <c r="I195" s="252"/>
    </row>
    <row r="196" spans="2:9" ht="130" x14ac:dyDescent="0.3">
      <c r="B196" s="29" t="s">
        <v>17</v>
      </c>
      <c r="C196" s="11">
        <v>2</v>
      </c>
      <c r="D196" s="11">
        <v>2</v>
      </c>
      <c r="E196" s="24">
        <v>2</v>
      </c>
      <c r="F196" s="24">
        <v>2</v>
      </c>
      <c r="G196" s="24">
        <v>3</v>
      </c>
      <c r="H196" s="24">
        <v>3</v>
      </c>
      <c r="I196" s="30" t="s">
        <v>63</v>
      </c>
    </row>
    <row r="197" spans="2:9" ht="25" customHeight="1" x14ac:dyDescent="0.3">
      <c r="B197" s="29" t="s">
        <v>34</v>
      </c>
      <c r="C197" s="250" t="s">
        <v>732</v>
      </c>
      <c r="D197" s="251"/>
      <c r="E197" s="251"/>
      <c r="F197" s="251"/>
      <c r="G197" s="251"/>
      <c r="H197" s="251"/>
      <c r="I197" s="252"/>
    </row>
    <row r="198" spans="2:9" ht="52" x14ac:dyDescent="0.3">
      <c r="B198" s="29" t="s">
        <v>44</v>
      </c>
      <c r="C198" s="11">
        <v>1</v>
      </c>
      <c r="D198" s="11">
        <v>1</v>
      </c>
      <c r="E198" s="24">
        <v>1</v>
      </c>
      <c r="F198" s="24">
        <v>1</v>
      </c>
      <c r="G198" s="24">
        <v>1</v>
      </c>
      <c r="H198" s="24">
        <v>1</v>
      </c>
      <c r="I198" s="30" t="s">
        <v>115</v>
      </c>
    </row>
    <row r="199" spans="2:9" x14ac:dyDescent="0.3">
      <c r="B199" s="29" t="s">
        <v>34</v>
      </c>
      <c r="C199" s="250"/>
      <c r="D199" s="251"/>
      <c r="E199" s="251"/>
      <c r="F199" s="251"/>
      <c r="G199" s="251"/>
      <c r="H199" s="251"/>
      <c r="I199" s="252"/>
    </row>
    <row r="200" spans="2:9" ht="52" x14ac:dyDescent="0.3">
      <c r="B200" s="29" t="s">
        <v>61</v>
      </c>
      <c r="C200" s="11">
        <v>0</v>
      </c>
      <c r="D200" s="11">
        <v>0</v>
      </c>
      <c r="E200" s="24">
        <v>0</v>
      </c>
      <c r="F200" s="24">
        <v>1</v>
      </c>
      <c r="G200" s="24">
        <v>1</v>
      </c>
      <c r="H200" s="24">
        <v>1</v>
      </c>
      <c r="I200" s="30" t="s">
        <v>115</v>
      </c>
    </row>
    <row r="201" spans="2:9" x14ac:dyDescent="0.3">
      <c r="B201" s="29" t="s">
        <v>34</v>
      </c>
      <c r="C201" s="250"/>
      <c r="D201" s="251"/>
      <c r="E201" s="251"/>
      <c r="F201" s="251"/>
      <c r="G201" s="251"/>
      <c r="H201" s="251"/>
      <c r="I201" s="252"/>
    </row>
    <row r="202" spans="2:9" ht="52" x14ac:dyDescent="0.3">
      <c r="B202" s="29" t="s">
        <v>62</v>
      </c>
      <c r="C202" s="11">
        <v>0</v>
      </c>
      <c r="D202" s="11">
        <v>0</v>
      </c>
      <c r="E202" s="24">
        <v>0</v>
      </c>
      <c r="F202" s="24">
        <v>1</v>
      </c>
      <c r="G202" s="24">
        <v>1</v>
      </c>
      <c r="H202" s="24">
        <v>1</v>
      </c>
      <c r="I202" s="30" t="s">
        <v>115</v>
      </c>
    </row>
    <row r="203" spans="2:9" x14ac:dyDescent="0.3">
      <c r="B203" s="29" t="s">
        <v>34</v>
      </c>
      <c r="C203" s="250"/>
      <c r="D203" s="251"/>
      <c r="E203" s="251"/>
      <c r="F203" s="251"/>
      <c r="G203" s="251"/>
      <c r="H203" s="251"/>
      <c r="I203" s="252"/>
    </row>
    <row r="204" spans="2:9" ht="117" x14ac:dyDescent="0.3">
      <c r="B204" s="29" t="s">
        <v>51</v>
      </c>
      <c r="C204" s="11">
        <v>1</v>
      </c>
      <c r="D204" s="11">
        <v>1</v>
      </c>
      <c r="E204" s="24">
        <v>2</v>
      </c>
      <c r="F204" s="24">
        <v>3</v>
      </c>
      <c r="G204" s="24">
        <v>3</v>
      </c>
      <c r="H204" s="24">
        <v>3</v>
      </c>
      <c r="I204" s="30" t="s">
        <v>50</v>
      </c>
    </row>
    <row r="205" spans="2:9" x14ac:dyDescent="0.3">
      <c r="B205" s="29" t="s">
        <v>34</v>
      </c>
      <c r="C205" s="250"/>
      <c r="D205" s="251"/>
      <c r="E205" s="251"/>
      <c r="F205" s="251"/>
      <c r="G205" s="251"/>
      <c r="H205" s="251"/>
      <c r="I205" s="252"/>
    </row>
    <row r="206" spans="2:9" ht="130" x14ac:dyDescent="0.3">
      <c r="B206" s="29" t="s">
        <v>52</v>
      </c>
      <c r="C206" s="11">
        <v>1</v>
      </c>
      <c r="D206" s="11">
        <v>1</v>
      </c>
      <c r="E206" s="24">
        <v>1</v>
      </c>
      <c r="F206" s="24">
        <v>1</v>
      </c>
      <c r="G206" s="24">
        <v>3</v>
      </c>
      <c r="H206" s="24">
        <v>3</v>
      </c>
      <c r="I206" s="30" t="s">
        <v>55</v>
      </c>
    </row>
    <row r="207" spans="2:9" x14ac:dyDescent="0.3">
      <c r="B207" s="29" t="s">
        <v>34</v>
      </c>
      <c r="C207" s="250" t="s">
        <v>322</v>
      </c>
      <c r="D207" s="251"/>
      <c r="E207" s="251"/>
      <c r="F207" s="251"/>
      <c r="G207" s="251"/>
      <c r="H207" s="251"/>
      <c r="I207" s="252"/>
    </row>
    <row r="208" spans="2:9" ht="104" x14ac:dyDescent="0.3">
      <c r="B208" s="29" t="s">
        <v>56</v>
      </c>
      <c r="C208" s="11">
        <v>1</v>
      </c>
      <c r="D208" s="11">
        <v>1</v>
      </c>
      <c r="E208" s="24">
        <v>2</v>
      </c>
      <c r="F208" s="24">
        <v>2</v>
      </c>
      <c r="G208" s="24">
        <v>3</v>
      </c>
      <c r="H208" s="24">
        <v>3</v>
      </c>
      <c r="I208" s="30" t="s">
        <v>43</v>
      </c>
    </row>
    <row r="209" spans="2:9" x14ac:dyDescent="0.3">
      <c r="B209" s="29" t="s">
        <v>34</v>
      </c>
      <c r="C209" s="250" t="s">
        <v>22</v>
      </c>
      <c r="D209" s="251"/>
      <c r="E209" s="251"/>
      <c r="F209" s="251"/>
      <c r="G209" s="251"/>
      <c r="H209" s="251"/>
      <c r="I209" s="252"/>
    </row>
    <row r="210" spans="2:9" ht="26" x14ac:dyDescent="0.3">
      <c r="B210" s="29" t="s">
        <v>29</v>
      </c>
      <c r="C210" s="11">
        <v>1</v>
      </c>
      <c r="D210" s="11">
        <v>1</v>
      </c>
      <c r="E210" s="24">
        <v>1</v>
      </c>
      <c r="F210" s="24">
        <v>1</v>
      </c>
      <c r="G210" s="24">
        <v>1</v>
      </c>
      <c r="H210" s="24">
        <v>1</v>
      </c>
      <c r="I210" s="30" t="s">
        <v>115</v>
      </c>
    </row>
    <row r="211" spans="2:9" x14ac:dyDescent="0.3">
      <c r="B211" s="29" t="s">
        <v>34</v>
      </c>
      <c r="C211" s="250" t="s">
        <v>256</v>
      </c>
      <c r="D211" s="251"/>
      <c r="E211" s="251"/>
      <c r="F211" s="251"/>
      <c r="G211" s="251"/>
      <c r="H211" s="251"/>
      <c r="I211" s="252"/>
    </row>
    <row r="212" spans="2:9" ht="26" x14ac:dyDescent="0.3">
      <c r="B212" s="29" t="s">
        <v>30</v>
      </c>
      <c r="C212" s="11">
        <v>0</v>
      </c>
      <c r="D212" s="11">
        <v>0</v>
      </c>
      <c r="E212" s="24">
        <v>1</v>
      </c>
      <c r="F212" s="24">
        <v>1</v>
      </c>
      <c r="G212" s="24">
        <v>1</v>
      </c>
      <c r="H212" s="24">
        <v>1</v>
      </c>
      <c r="I212" s="30" t="s">
        <v>115</v>
      </c>
    </row>
    <row r="213" spans="2:9" ht="31.5" customHeight="1" x14ac:dyDescent="0.3">
      <c r="B213" s="29" t="s">
        <v>34</v>
      </c>
      <c r="C213" s="250" t="s">
        <v>323</v>
      </c>
      <c r="D213" s="251"/>
      <c r="E213" s="251"/>
      <c r="F213" s="251"/>
      <c r="G213" s="251"/>
      <c r="H213" s="251"/>
      <c r="I213" s="252"/>
    </row>
    <row r="214" spans="2:9" ht="26" x14ac:dyDescent="0.3">
      <c r="B214" s="29" t="s">
        <v>31</v>
      </c>
      <c r="C214" s="11">
        <v>1</v>
      </c>
      <c r="D214" s="11">
        <v>1</v>
      </c>
      <c r="E214" s="24">
        <v>1</v>
      </c>
      <c r="F214" s="24">
        <v>1</v>
      </c>
      <c r="G214" s="24">
        <v>1</v>
      </c>
      <c r="H214" s="24">
        <v>1</v>
      </c>
      <c r="I214" s="30" t="s">
        <v>115</v>
      </c>
    </row>
    <row r="215" spans="2:9" ht="38.25" customHeight="1" x14ac:dyDescent="0.3">
      <c r="B215" s="29" t="s">
        <v>34</v>
      </c>
      <c r="C215" s="250" t="s">
        <v>258</v>
      </c>
      <c r="D215" s="251"/>
      <c r="E215" s="251"/>
      <c r="F215" s="251"/>
      <c r="G215" s="251"/>
      <c r="H215" s="251"/>
      <c r="I215" s="252"/>
    </row>
    <row r="216" spans="2:9" ht="91" x14ac:dyDescent="0.3">
      <c r="B216" s="29" t="s">
        <v>16</v>
      </c>
      <c r="C216" s="11">
        <v>2</v>
      </c>
      <c r="D216" s="11">
        <v>2</v>
      </c>
      <c r="E216" s="24">
        <v>2</v>
      </c>
      <c r="F216" s="24">
        <v>2</v>
      </c>
      <c r="G216" s="24">
        <v>3</v>
      </c>
      <c r="H216" s="24">
        <v>3</v>
      </c>
      <c r="I216" s="30" t="s">
        <v>18</v>
      </c>
    </row>
    <row r="217" spans="2:9" ht="22" customHeight="1" x14ac:dyDescent="0.3">
      <c r="B217" s="29" t="s">
        <v>34</v>
      </c>
      <c r="C217" s="250" t="s">
        <v>259</v>
      </c>
      <c r="D217" s="251"/>
      <c r="E217" s="251"/>
      <c r="F217" s="251"/>
      <c r="G217" s="251"/>
      <c r="H217" s="251"/>
      <c r="I217" s="252"/>
    </row>
    <row r="218" spans="2:9" ht="91" x14ac:dyDescent="0.3">
      <c r="B218" s="29" t="s">
        <v>26</v>
      </c>
      <c r="C218" s="11">
        <v>1</v>
      </c>
      <c r="D218" s="11">
        <v>1</v>
      </c>
      <c r="E218" s="24">
        <v>3</v>
      </c>
      <c r="F218" s="24">
        <v>2</v>
      </c>
      <c r="G218" s="24">
        <v>2</v>
      </c>
      <c r="H218" s="24">
        <v>3</v>
      </c>
      <c r="I218" s="30" t="s">
        <v>48</v>
      </c>
    </row>
    <row r="219" spans="2:9" x14ac:dyDescent="0.3">
      <c r="B219" s="29" t="s">
        <v>34</v>
      </c>
      <c r="C219" s="250" t="s">
        <v>260</v>
      </c>
      <c r="D219" s="251"/>
      <c r="E219" s="251"/>
      <c r="F219" s="251"/>
      <c r="G219" s="251"/>
      <c r="H219" s="251"/>
      <c r="I219" s="252"/>
    </row>
    <row r="220" spans="2:9" ht="104" x14ac:dyDescent="0.3">
      <c r="B220" s="29" t="s">
        <v>49</v>
      </c>
      <c r="C220" s="11">
        <v>1</v>
      </c>
      <c r="D220" s="11">
        <v>1</v>
      </c>
      <c r="E220" s="24">
        <v>2</v>
      </c>
      <c r="F220" s="24">
        <v>2</v>
      </c>
      <c r="G220" s="24">
        <v>2</v>
      </c>
      <c r="H220" s="24">
        <v>2</v>
      </c>
      <c r="I220" s="30" t="s">
        <v>25</v>
      </c>
    </row>
    <row r="221" spans="2:9" x14ac:dyDescent="0.3">
      <c r="B221" s="29" t="s">
        <v>34</v>
      </c>
      <c r="C221" s="250" t="s">
        <v>261</v>
      </c>
      <c r="D221" s="251"/>
      <c r="E221" s="251"/>
      <c r="F221" s="251"/>
      <c r="G221" s="251"/>
      <c r="H221" s="251"/>
      <c r="I221" s="252"/>
    </row>
    <row r="222" spans="2:9" ht="130" x14ac:dyDescent="0.3">
      <c r="B222" s="29" t="s">
        <v>27</v>
      </c>
      <c r="C222" s="11">
        <v>1</v>
      </c>
      <c r="D222" s="11">
        <v>1</v>
      </c>
      <c r="E222" s="24">
        <v>1</v>
      </c>
      <c r="F222" s="24">
        <v>1</v>
      </c>
      <c r="G222" s="24">
        <v>1</v>
      </c>
      <c r="H222" s="24">
        <v>1</v>
      </c>
      <c r="I222" s="30" t="s">
        <v>53</v>
      </c>
    </row>
    <row r="223" spans="2:9" x14ac:dyDescent="0.3">
      <c r="B223" s="29" t="s">
        <v>34</v>
      </c>
      <c r="C223" s="250" t="s">
        <v>262</v>
      </c>
      <c r="D223" s="251"/>
      <c r="E223" s="251"/>
      <c r="F223" s="251"/>
      <c r="G223" s="251"/>
      <c r="H223" s="251"/>
      <c r="I223" s="252"/>
    </row>
    <row r="224" spans="2:9" ht="91" x14ac:dyDescent="0.3">
      <c r="B224" s="29" t="s">
        <v>28</v>
      </c>
      <c r="C224" s="11">
        <v>0</v>
      </c>
      <c r="D224" s="24">
        <v>2</v>
      </c>
      <c r="E224" s="24">
        <v>2</v>
      </c>
      <c r="F224" s="24">
        <v>0</v>
      </c>
      <c r="G224" s="24">
        <v>2</v>
      </c>
      <c r="H224" s="24">
        <v>1</v>
      </c>
      <c r="I224" s="30" t="s">
        <v>14</v>
      </c>
    </row>
    <row r="225" spans="2:11" x14ac:dyDescent="0.3">
      <c r="B225" s="29" t="s">
        <v>34</v>
      </c>
      <c r="C225" s="250" t="s">
        <v>263</v>
      </c>
      <c r="D225" s="251"/>
      <c r="E225" s="251"/>
      <c r="F225" s="251"/>
      <c r="G225" s="251"/>
      <c r="H225" s="251"/>
      <c r="I225" s="252"/>
    </row>
    <row r="226" spans="2:11" ht="117" x14ac:dyDescent="0.3">
      <c r="B226" s="29" t="s">
        <v>8</v>
      </c>
      <c r="C226" s="11">
        <v>2</v>
      </c>
      <c r="D226" s="11">
        <v>2</v>
      </c>
      <c r="E226" s="24">
        <v>3</v>
      </c>
      <c r="F226" s="24">
        <v>2</v>
      </c>
      <c r="G226" s="24">
        <v>2</v>
      </c>
      <c r="H226" s="24">
        <v>3</v>
      </c>
      <c r="I226" s="30" t="s">
        <v>7</v>
      </c>
    </row>
    <row r="227" spans="2:11" x14ac:dyDescent="0.3">
      <c r="B227" s="29" t="s">
        <v>34</v>
      </c>
      <c r="C227" s="250"/>
      <c r="D227" s="251"/>
      <c r="E227" s="251"/>
      <c r="F227" s="251"/>
      <c r="G227" s="251"/>
      <c r="H227" s="251"/>
      <c r="I227" s="252"/>
    </row>
    <row r="228" spans="2:11" ht="26" x14ac:dyDescent="0.3">
      <c r="B228" s="29" t="s">
        <v>9</v>
      </c>
      <c r="C228" s="11">
        <v>1</v>
      </c>
      <c r="D228" s="11">
        <v>1</v>
      </c>
      <c r="E228" s="24">
        <v>1</v>
      </c>
      <c r="F228" s="24">
        <v>0</v>
      </c>
      <c r="G228" s="24">
        <v>0</v>
      </c>
      <c r="H228" s="24">
        <v>1</v>
      </c>
      <c r="I228" s="30" t="s">
        <v>115</v>
      </c>
    </row>
    <row r="229" spans="2:11" x14ac:dyDescent="0.3">
      <c r="B229" s="29" t="s">
        <v>34</v>
      </c>
      <c r="C229" s="250"/>
      <c r="D229" s="251"/>
      <c r="E229" s="251"/>
      <c r="F229" s="251"/>
      <c r="G229" s="251"/>
      <c r="H229" s="251"/>
      <c r="I229" s="252"/>
    </row>
    <row r="230" spans="2:11" ht="26" x14ac:dyDescent="0.3">
      <c r="B230" s="360" t="s">
        <v>32</v>
      </c>
      <c r="C230" s="11">
        <v>0</v>
      </c>
      <c r="D230" s="11">
        <v>0</v>
      </c>
      <c r="E230" s="35">
        <v>1</v>
      </c>
      <c r="F230" s="35">
        <v>1</v>
      </c>
      <c r="G230" s="35">
        <v>1</v>
      </c>
      <c r="H230" s="35">
        <v>1</v>
      </c>
      <c r="I230" s="361" t="s">
        <v>115</v>
      </c>
    </row>
    <row r="231" spans="2:11" x14ac:dyDescent="0.3">
      <c r="B231" s="29" t="s">
        <v>34</v>
      </c>
      <c r="C231" s="250"/>
      <c r="D231" s="251"/>
      <c r="E231" s="251"/>
      <c r="F231" s="251"/>
      <c r="G231" s="251"/>
      <c r="H231" s="251"/>
      <c r="I231" s="252"/>
    </row>
    <row r="232" spans="2:11" ht="26" x14ac:dyDescent="0.3">
      <c r="B232" s="29" t="s">
        <v>33</v>
      </c>
      <c r="C232" s="11">
        <v>1</v>
      </c>
      <c r="D232" s="11">
        <v>1</v>
      </c>
      <c r="E232" s="24">
        <v>1</v>
      </c>
      <c r="F232" s="24">
        <v>1</v>
      </c>
      <c r="G232" s="24">
        <v>1</v>
      </c>
      <c r="H232" s="24">
        <v>1</v>
      </c>
      <c r="I232" s="30" t="s">
        <v>115</v>
      </c>
      <c r="K232" s="362"/>
    </row>
    <row r="233" spans="2:11" ht="13.5" thickBot="1" x14ac:dyDescent="0.35">
      <c r="B233" s="99" t="s">
        <v>34</v>
      </c>
      <c r="C233" s="250"/>
      <c r="D233" s="251"/>
      <c r="E233" s="251"/>
      <c r="F233" s="251"/>
      <c r="G233" s="251"/>
      <c r="H233" s="251"/>
      <c r="I233" s="252"/>
    </row>
    <row r="234" spans="2:11" ht="13.5" thickBot="1" x14ac:dyDescent="0.35">
      <c r="B234" s="363"/>
      <c r="C234" s="15"/>
      <c r="D234" s="28"/>
      <c r="E234" s="28"/>
      <c r="F234" s="28"/>
      <c r="G234" s="28"/>
      <c r="H234" s="28"/>
      <c r="I234" s="364"/>
    </row>
    <row r="235" spans="2:11" ht="13.5" thickBot="1" x14ac:dyDescent="0.35">
      <c r="B235" s="365" t="s">
        <v>1</v>
      </c>
      <c r="C235" s="13">
        <f>C150+C152+C154+C156+C158+C160+C162+C164+C166+C168+C170+C172+C174+C176+C178+C180+C182+C184+C186+C188+C190+C192+C194+C196+C198+C200+C202+C204+C206+C208+C210+C212+C214+C216+C218+C220+C222+C224+C226+C228+C230+C232</f>
        <v>39</v>
      </c>
      <c r="D235" s="13">
        <f>D150+D152+D154+D156+D158+D160+D162+D164+D166+D168+D170+D172+D174+D176+D178+D180+D182+D184+D186+D188+D190+D192+D194+D196+D198+D200+D202+D204+D206+D208+D210+D212+D214+D216+D218+D220+D222+D224+D226+D228+D230+D232</f>
        <v>53</v>
      </c>
      <c r="E235" s="36">
        <f>+E232+E230+E228+E226+E224+E222+E220+E218+E216+E214+E212+E210+E208+E206+E204+E202+E200+E198+E196+E194+E192+E190+E188+E186+E184+E182+E180+E178+E176+E174+E172+E170+E168+E166+E164+E162+E160+E158+E156+E154+E152+E150</f>
        <v>76</v>
      </c>
      <c r="F235" s="36">
        <v>81</v>
      </c>
      <c r="G235" s="36">
        <f>+G230+G228+G226+G224+G222+G220+G218+G216+G214+G212+G210+G208+G206+G204+G198+G196+G194+G192+G190+G188+G186+G184+G182+G178+G176+G174+G172+G170+G168+G166+G164+G162+G160+G158+G156+G154+G152+G150+G128+G113+G110+G92+G76</f>
        <v>83</v>
      </c>
      <c r="H235" s="36"/>
      <c r="I235" s="366" t="s">
        <v>13</v>
      </c>
    </row>
    <row r="236" spans="2:11" x14ac:dyDescent="0.3">
      <c r="B236" s="112"/>
      <c r="I236" s="114"/>
    </row>
    <row r="237" spans="2:11" x14ac:dyDescent="0.3">
      <c r="B237" s="112"/>
      <c r="I237" s="114"/>
    </row>
    <row r="238" spans="2:11" x14ac:dyDescent="0.3">
      <c r="B238" s="112"/>
      <c r="I238" s="114"/>
    </row>
    <row r="239" spans="2:11" x14ac:dyDescent="0.3">
      <c r="B239" s="112"/>
      <c r="I239" s="114"/>
    </row>
    <row r="240" spans="2:11" x14ac:dyDescent="0.3">
      <c r="B240" s="112"/>
      <c r="I240" s="114"/>
    </row>
    <row r="241" spans="2:9" x14ac:dyDescent="0.3">
      <c r="B241" s="112"/>
      <c r="I241" s="114"/>
    </row>
    <row r="242" spans="2:9" x14ac:dyDescent="0.3">
      <c r="B242" s="112"/>
      <c r="I242" s="114"/>
    </row>
    <row r="243" spans="2:9" x14ac:dyDescent="0.3">
      <c r="B243" s="112"/>
      <c r="I243" s="114"/>
    </row>
    <row r="244" spans="2:9" x14ac:dyDescent="0.3">
      <c r="B244" s="112"/>
      <c r="I244" s="114"/>
    </row>
    <row r="245" spans="2:9" x14ac:dyDescent="0.3">
      <c r="B245" s="112"/>
      <c r="I245" s="114"/>
    </row>
    <row r="246" spans="2:9" x14ac:dyDescent="0.3">
      <c r="B246" s="112"/>
      <c r="I246" s="114"/>
    </row>
    <row r="247" spans="2:9" x14ac:dyDescent="0.3">
      <c r="B247" s="112"/>
      <c r="I247" s="114"/>
    </row>
    <row r="248" spans="2:9" x14ac:dyDescent="0.3">
      <c r="B248" s="112"/>
      <c r="I248" s="114"/>
    </row>
    <row r="249" spans="2:9" x14ac:dyDescent="0.3">
      <c r="B249" s="112"/>
      <c r="I249" s="114"/>
    </row>
    <row r="250" spans="2:9" x14ac:dyDescent="0.3">
      <c r="B250" s="112"/>
      <c r="I250" s="114"/>
    </row>
    <row r="251" spans="2:9" x14ac:dyDescent="0.3">
      <c r="B251" s="112"/>
      <c r="I251" s="114"/>
    </row>
    <row r="252" spans="2:9" x14ac:dyDescent="0.3">
      <c r="B252" s="112"/>
      <c r="I252" s="114"/>
    </row>
    <row r="253" spans="2:9" x14ac:dyDescent="0.3">
      <c r="B253" s="112"/>
      <c r="I253" s="114"/>
    </row>
    <row r="254" spans="2:9" x14ac:dyDescent="0.3">
      <c r="B254" s="112"/>
      <c r="I254" s="114"/>
    </row>
    <row r="255" spans="2:9" x14ac:dyDescent="0.3">
      <c r="B255" s="112"/>
      <c r="I255" s="114"/>
    </row>
    <row r="256" spans="2:9" x14ac:dyDescent="0.3">
      <c r="B256" s="112"/>
      <c r="I256" s="114"/>
    </row>
    <row r="257" spans="2:9" x14ac:dyDescent="0.3">
      <c r="B257" s="112"/>
      <c r="I257" s="114"/>
    </row>
    <row r="258" spans="2:9" x14ac:dyDescent="0.3">
      <c r="B258" s="112"/>
      <c r="I258" s="114"/>
    </row>
    <row r="259" spans="2:9" x14ac:dyDescent="0.3">
      <c r="B259" s="112"/>
      <c r="I259" s="114"/>
    </row>
    <row r="260" spans="2:9" x14ac:dyDescent="0.3">
      <c r="B260" s="112"/>
      <c r="I260" s="114"/>
    </row>
    <row r="261" spans="2:9" x14ac:dyDescent="0.3">
      <c r="B261" s="112"/>
      <c r="I261" s="114"/>
    </row>
    <row r="262" spans="2:9" x14ac:dyDescent="0.3">
      <c r="B262" s="112"/>
      <c r="I262" s="114"/>
    </row>
    <row r="263" spans="2:9" x14ac:dyDescent="0.3">
      <c r="B263" s="112"/>
      <c r="I263" s="114"/>
    </row>
    <row r="264" spans="2:9" x14ac:dyDescent="0.3">
      <c r="B264" s="112"/>
      <c r="I264" s="114"/>
    </row>
    <row r="265" spans="2:9" x14ac:dyDescent="0.3">
      <c r="B265" s="112"/>
      <c r="I265" s="114"/>
    </row>
    <row r="266" spans="2:9" x14ac:dyDescent="0.3">
      <c r="B266" s="112"/>
      <c r="I266" s="114"/>
    </row>
    <row r="267" spans="2:9" x14ac:dyDescent="0.3">
      <c r="B267" s="112"/>
      <c r="I267" s="114"/>
    </row>
    <row r="268" spans="2:9" x14ac:dyDescent="0.3">
      <c r="B268" s="112"/>
      <c r="I268" s="114"/>
    </row>
    <row r="269" spans="2:9" x14ac:dyDescent="0.3">
      <c r="B269" s="112"/>
      <c r="I269" s="114"/>
    </row>
    <row r="270" spans="2:9" x14ac:dyDescent="0.3">
      <c r="B270" s="112"/>
      <c r="I270" s="114"/>
    </row>
    <row r="271" spans="2:9" x14ac:dyDescent="0.3">
      <c r="B271" s="112"/>
      <c r="I271" s="114"/>
    </row>
    <row r="272" spans="2:9" x14ac:dyDescent="0.3">
      <c r="B272" s="112"/>
      <c r="I272" s="114"/>
    </row>
    <row r="273" spans="2:9" x14ac:dyDescent="0.3">
      <c r="B273" s="112"/>
      <c r="I273" s="114"/>
    </row>
    <row r="274" spans="2:9" x14ac:dyDescent="0.3">
      <c r="B274" s="112"/>
      <c r="I274" s="114"/>
    </row>
    <row r="275" spans="2:9" x14ac:dyDescent="0.3">
      <c r="B275" s="112"/>
      <c r="I275" s="114"/>
    </row>
    <row r="276" spans="2:9" x14ac:dyDescent="0.3">
      <c r="B276" s="112"/>
      <c r="I276" s="114"/>
    </row>
    <row r="277" spans="2:9" x14ac:dyDescent="0.3">
      <c r="B277" s="112"/>
      <c r="I277" s="114"/>
    </row>
    <row r="278" spans="2:9" x14ac:dyDescent="0.3">
      <c r="B278" s="112"/>
      <c r="I278" s="114"/>
    </row>
    <row r="279" spans="2:9" x14ac:dyDescent="0.3">
      <c r="B279" s="112"/>
      <c r="I279" s="114"/>
    </row>
    <row r="280" spans="2:9" x14ac:dyDescent="0.3">
      <c r="B280" s="112"/>
      <c r="I280" s="114"/>
    </row>
    <row r="281" spans="2:9" x14ac:dyDescent="0.3">
      <c r="B281" s="112"/>
      <c r="I281" s="114"/>
    </row>
    <row r="282" spans="2:9" x14ac:dyDescent="0.3">
      <c r="B282" s="112"/>
      <c r="I282" s="114"/>
    </row>
    <row r="283" spans="2:9" x14ac:dyDescent="0.3">
      <c r="B283" s="112"/>
      <c r="I283" s="114"/>
    </row>
    <row r="284" spans="2:9" x14ac:dyDescent="0.3">
      <c r="B284" s="112"/>
      <c r="I284" s="114"/>
    </row>
    <row r="285" spans="2:9" x14ac:dyDescent="0.3">
      <c r="B285" s="112"/>
      <c r="I285" s="114"/>
    </row>
    <row r="286" spans="2:9" x14ac:dyDescent="0.3">
      <c r="B286" s="112"/>
      <c r="I286" s="114"/>
    </row>
    <row r="287" spans="2:9" x14ac:dyDescent="0.3">
      <c r="B287" s="112"/>
      <c r="I287" s="114"/>
    </row>
    <row r="288" spans="2:9" x14ac:dyDescent="0.3">
      <c r="B288" s="112"/>
      <c r="I288" s="114"/>
    </row>
    <row r="289" spans="2:9" x14ac:dyDescent="0.3">
      <c r="B289" s="112"/>
      <c r="I289" s="114"/>
    </row>
    <row r="290" spans="2:9" x14ac:dyDescent="0.3">
      <c r="B290" s="112"/>
      <c r="I290" s="114"/>
    </row>
    <row r="291" spans="2:9" x14ac:dyDescent="0.3">
      <c r="B291" s="112"/>
      <c r="I291" s="114"/>
    </row>
    <row r="292" spans="2:9" x14ac:dyDescent="0.3">
      <c r="B292" s="112"/>
      <c r="I292" s="114"/>
    </row>
    <row r="293" spans="2:9" x14ac:dyDescent="0.3">
      <c r="B293" s="112"/>
      <c r="I293" s="114"/>
    </row>
    <row r="294" spans="2:9" x14ac:dyDescent="0.3">
      <c r="B294" s="112"/>
      <c r="I294" s="114"/>
    </row>
    <row r="295" spans="2:9" x14ac:dyDescent="0.3">
      <c r="B295" s="112"/>
      <c r="I295" s="114"/>
    </row>
    <row r="296" spans="2:9" x14ac:dyDescent="0.3">
      <c r="B296" s="112"/>
      <c r="I296" s="114"/>
    </row>
    <row r="297" spans="2:9" x14ac:dyDescent="0.3">
      <c r="B297" s="112"/>
      <c r="I297" s="114"/>
    </row>
    <row r="298" spans="2:9" x14ac:dyDescent="0.3">
      <c r="B298" s="112"/>
      <c r="I298" s="114"/>
    </row>
    <row r="299" spans="2:9" x14ac:dyDescent="0.3">
      <c r="B299" s="112"/>
      <c r="I299" s="114"/>
    </row>
    <row r="300" spans="2:9" x14ac:dyDescent="0.3">
      <c r="B300" s="112"/>
      <c r="I300" s="114"/>
    </row>
    <row r="301" spans="2:9" x14ac:dyDescent="0.3">
      <c r="B301" s="112"/>
      <c r="I301" s="114"/>
    </row>
    <row r="302" spans="2:9" x14ac:dyDescent="0.3">
      <c r="B302" s="112"/>
      <c r="I302" s="114"/>
    </row>
    <row r="303" spans="2:9" x14ac:dyDescent="0.3">
      <c r="B303" s="112"/>
      <c r="I303" s="114"/>
    </row>
    <row r="304" spans="2:9" x14ac:dyDescent="0.3">
      <c r="B304" s="112"/>
      <c r="I304" s="114"/>
    </row>
    <row r="305" spans="2:9" x14ac:dyDescent="0.3">
      <c r="B305" s="112"/>
      <c r="I305" s="114"/>
    </row>
    <row r="306" spans="2:9" x14ac:dyDescent="0.3">
      <c r="B306" s="112"/>
      <c r="I306" s="114"/>
    </row>
    <row r="307" spans="2:9" x14ac:dyDescent="0.3">
      <c r="B307" s="112"/>
      <c r="I307" s="114"/>
    </row>
    <row r="308" spans="2:9" x14ac:dyDescent="0.3">
      <c r="B308" s="112"/>
      <c r="I308" s="114"/>
    </row>
    <row r="309" spans="2:9" x14ac:dyDescent="0.3">
      <c r="B309" s="112"/>
      <c r="I309" s="114"/>
    </row>
    <row r="310" spans="2:9" x14ac:dyDescent="0.3">
      <c r="B310" s="112"/>
      <c r="I310" s="114"/>
    </row>
    <row r="311" spans="2:9" x14ac:dyDescent="0.3">
      <c r="B311" s="112"/>
      <c r="I311" s="114"/>
    </row>
    <row r="312" spans="2:9" x14ac:dyDescent="0.3">
      <c r="B312" s="112"/>
      <c r="I312" s="114"/>
    </row>
    <row r="313" spans="2:9" x14ac:dyDescent="0.3">
      <c r="B313" s="112"/>
      <c r="I313" s="114"/>
    </row>
    <row r="314" spans="2:9" x14ac:dyDescent="0.3">
      <c r="B314" s="112"/>
      <c r="I314" s="114"/>
    </row>
    <row r="315" spans="2:9" x14ac:dyDescent="0.3">
      <c r="B315" s="112"/>
      <c r="I315" s="114"/>
    </row>
    <row r="316" spans="2:9" x14ac:dyDescent="0.3">
      <c r="B316" s="112"/>
      <c r="I316" s="114"/>
    </row>
    <row r="317" spans="2:9" x14ac:dyDescent="0.3">
      <c r="B317" s="112"/>
      <c r="I317" s="114"/>
    </row>
    <row r="318" spans="2:9" x14ac:dyDescent="0.3">
      <c r="B318" s="112"/>
      <c r="I318" s="114"/>
    </row>
    <row r="319" spans="2:9" x14ac:dyDescent="0.3">
      <c r="B319" s="112"/>
      <c r="I319" s="114"/>
    </row>
    <row r="320" spans="2:9" x14ac:dyDescent="0.3">
      <c r="B320" s="112"/>
      <c r="I320" s="114"/>
    </row>
    <row r="321" spans="2:9" x14ac:dyDescent="0.3">
      <c r="B321" s="112"/>
      <c r="I321" s="114"/>
    </row>
    <row r="322" spans="2:9" x14ac:dyDescent="0.3">
      <c r="B322" s="112"/>
      <c r="I322" s="114"/>
    </row>
    <row r="323" spans="2:9" x14ac:dyDescent="0.3">
      <c r="B323" s="112"/>
      <c r="I323" s="114"/>
    </row>
    <row r="324" spans="2:9" x14ac:dyDescent="0.3">
      <c r="B324" s="112"/>
      <c r="I324" s="114"/>
    </row>
    <row r="325" spans="2:9" x14ac:dyDescent="0.3">
      <c r="B325" s="112"/>
      <c r="I325" s="114"/>
    </row>
    <row r="326" spans="2:9" x14ac:dyDescent="0.3">
      <c r="B326" s="112"/>
      <c r="I326" s="114"/>
    </row>
    <row r="327" spans="2:9" x14ac:dyDescent="0.3">
      <c r="B327" s="112"/>
      <c r="I327" s="114"/>
    </row>
    <row r="328" spans="2:9" x14ac:dyDescent="0.3">
      <c r="B328" s="112"/>
      <c r="I328" s="114"/>
    </row>
    <row r="329" spans="2:9" x14ac:dyDescent="0.3">
      <c r="B329" s="112"/>
      <c r="I329" s="114"/>
    </row>
    <row r="330" spans="2:9" x14ac:dyDescent="0.3">
      <c r="B330" s="112"/>
      <c r="I330" s="114"/>
    </row>
    <row r="331" spans="2:9" x14ac:dyDescent="0.3">
      <c r="B331" s="112"/>
      <c r="I331" s="114"/>
    </row>
    <row r="332" spans="2:9" x14ac:dyDescent="0.3">
      <c r="B332" s="112"/>
      <c r="I332" s="114"/>
    </row>
    <row r="333" spans="2:9" x14ac:dyDescent="0.3">
      <c r="B333" s="112"/>
      <c r="I333" s="114"/>
    </row>
    <row r="334" spans="2:9" x14ac:dyDescent="0.3">
      <c r="B334" s="112"/>
      <c r="I334" s="114"/>
    </row>
    <row r="335" spans="2:9" x14ac:dyDescent="0.3">
      <c r="B335" s="112"/>
      <c r="I335" s="114"/>
    </row>
    <row r="336" spans="2:9" x14ac:dyDescent="0.3">
      <c r="B336" s="112"/>
      <c r="I336" s="114"/>
    </row>
    <row r="337" spans="2:9" x14ac:dyDescent="0.3">
      <c r="B337" s="112"/>
      <c r="I337" s="114"/>
    </row>
    <row r="338" spans="2:9" x14ac:dyDescent="0.3">
      <c r="B338" s="112"/>
      <c r="I338" s="114"/>
    </row>
    <row r="339" spans="2:9" x14ac:dyDescent="0.3">
      <c r="B339" s="112"/>
      <c r="I339" s="114"/>
    </row>
    <row r="340" spans="2:9" x14ac:dyDescent="0.3">
      <c r="B340" s="112"/>
      <c r="I340" s="114"/>
    </row>
    <row r="341" spans="2:9" x14ac:dyDescent="0.3">
      <c r="B341" s="112"/>
      <c r="I341" s="114"/>
    </row>
    <row r="342" spans="2:9" x14ac:dyDescent="0.3">
      <c r="B342" s="112"/>
      <c r="I342" s="114"/>
    </row>
    <row r="343" spans="2:9" x14ac:dyDescent="0.3">
      <c r="B343" s="112"/>
      <c r="I343" s="114"/>
    </row>
    <row r="344" spans="2:9" x14ac:dyDescent="0.3">
      <c r="B344" s="112"/>
      <c r="I344" s="114"/>
    </row>
    <row r="345" spans="2:9" x14ac:dyDescent="0.3">
      <c r="B345" s="112"/>
      <c r="I345" s="114"/>
    </row>
    <row r="346" spans="2:9" x14ac:dyDescent="0.3">
      <c r="B346" s="112"/>
      <c r="I346" s="114"/>
    </row>
    <row r="347" spans="2:9" x14ac:dyDescent="0.3">
      <c r="B347" s="112"/>
      <c r="I347" s="114"/>
    </row>
    <row r="348" spans="2:9" x14ac:dyDescent="0.3">
      <c r="B348" s="112"/>
      <c r="I348" s="114"/>
    </row>
    <row r="349" spans="2:9" x14ac:dyDescent="0.3">
      <c r="B349" s="112"/>
      <c r="I349" s="114"/>
    </row>
    <row r="350" spans="2:9" x14ac:dyDescent="0.3">
      <c r="B350" s="112"/>
      <c r="I350" s="114"/>
    </row>
    <row r="351" spans="2:9" x14ac:dyDescent="0.3">
      <c r="B351" s="112"/>
      <c r="I351" s="114"/>
    </row>
    <row r="352" spans="2:9" x14ac:dyDescent="0.3">
      <c r="B352" s="112"/>
      <c r="I352" s="114"/>
    </row>
    <row r="353" spans="2:9" x14ac:dyDescent="0.3">
      <c r="B353" s="112"/>
      <c r="I353" s="114"/>
    </row>
    <row r="354" spans="2:9" x14ac:dyDescent="0.3">
      <c r="B354" s="112"/>
      <c r="I354" s="114"/>
    </row>
    <row r="355" spans="2:9" x14ac:dyDescent="0.3">
      <c r="B355" s="112"/>
      <c r="I355" s="114"/>
    </row>
    <row r="356" spans="2:9" x14ac:dyDescent="0.3">
      <c r="B356" s="112"/>
      <c r="I356" s="114"/>
    </row>
    <row r="357" spans="2:9" x14ac:dyDescent="0.3">
      <c r="B357" s="112"/>
      <c r="I357" s="114"/>
    </row>
    <row r="358" spans="2:9" x14ac:dyDescent="0.3">
      <c r="B358" s="112"/>
      <c r="I358" s="114"/>
    </row>
    <row r="359" spans="2:9" x14ac:dyDescent="0.3">
      <c r="B359" s="112"/>
      <c r="I359" s="114"/>
    </row>
    <row r="360" spans="2:9" x14ac:dyDescent="0.3">
      <c r="B360" s="112"/>
      <c r="I360" s="114"/>
    </row>
    <row r="361" spans="2:9" x14ac:dyDescent="0.3">
      <c r="B361" s="112"/>
      <c r="I361" s="114"/>
    </row>
    <row r="362" spans="2:9" x14ac:dyDescent="0.3">
      <c r="B362" s="112"/>
      <c r="I362" s="114"/>
    </row>
    <row r="363" spans="2:9" x14ac:dyDescent="0.3">
      <c r="B363" s="112"/>
      <c r="I363" s="114"/>
    </row>
    <row r="364" spans="2:9" x14ac:dyDescent="0.3">
      <c r="B364" s="112"/>
      <c r="I364" s="114"/>
    </row>
    <row r="365" spans="2:9" x14ac:dyDescent="0.3">
      <c r="B365" s="112"/>
      <c r="I365" s="114"/>
    </row>
    <row r="366" spans="2:9" x14ac:dyDescent="0.3">
      <c r="B366" s="112"/>
      <c r="I366" s="114"/>
    </row>
    <row r="367" spans="2:9" x14ac:dyDescent="0.3">
      <c r="B367" s="112"/>
      <c r="I367" s="114"/>
    </row>
    <row r="368" spans="2:9" x14ac:dyDescent="0.3">
      <c r="B368" s="112"/>
      <c r="I368" s="114"/>
    </row>
    <row r="369" spans="2:9" x14ac:dyDescent="0.3">
      <c r="B369" s="112"/>
      <c r="I369" s="114"/>
    </row>
    <row r="370" spans="2:9" x14ac:dyDescent="0.3">
      <c r="B370" s="112"/>
      <c r="I370" s="114"/>
    </row>
    <row r="371" spans="2:9" x14ac:dyDescent="0.3">
      <c r="B371" s="112"/>
      <c r="I371" s="114"/>
    </row>
    <row r="372" spans="2:9" x14ac:dyDescent="0.3">
      <c r="B372" s="112"/>
      <c r="I372" s="114"/>
    </row>
    <row r="373" spans="2:9" x14ac:dyDescent="0.3">
      <c r="B373" s="112"/>
      <c r="I373" s="114"/>
    </row>
    <row r="374" spans="2:9" x14ac:dyDescent="0.3">
      <c r="B374" s="112"/>
      <c r="I374" s="114"/>
    </row>
    <row r="375" spans="2:9" x14ac:dyDescent="0.3">
      <c r="B375" s="112"/>
      <c r="I375" s="114"/>
    </row>
    <row r="376" spans="2:9" x14ac:dyDescent="0.3">
      <c r="B376" s="112"/>
      <c r="I376" s="114"/>
    </row>
    <row r="377" spans="2:9" x14ac:dyDescent="0.3">
      <c r="B377" s="112"/>
      <c r="I377" s="114"/>
    </row>
    <row r="378" spans="2:9" x14ac:dyDescent="0.3">
      <c r="B378" s="112"/>
      <c r="I378" s="114"/>
    </row>
    <row r="379" spans="2:9" x14ac:dyDescent="0.3">
      <c r="B379" s="112"/>
      <c r="I379" s="114"/>
    </row>
    <row r="380" spans="2:9" x14ac:dyDescent="0.3">
      <c r="B380" s="112"/>
      <c r="I380" s="114"/>
    </row>
    <row r="381" spans="2:9" x14ac:dyDescent="0.3">
      <c r="B381" s="112"/>
      <c r="I381" s="114"/>
    </row>
    <row r="382" spans="2:9" x14ac:dyDescent="0.3">
      <c r="B382" s="112"/>
      <c r="I382" s="114"/>
    </row>
    <row r="383" spans="2:9" x14ac:dyDescent="0.3">
      <c r="B383" s="112"/>
      <c r="I383" s="114"/>
    </row>
    <row r="384" spans="2:9" x14ac:dyDescent="0.3">
      <c r="B384" s="112"/>
      <c r="I384" s="114"/>
    </row>
    <row r="385" spans="2:9" x14ac:dyDescent="0.3">
      <c r="B385" s="112"/>
      <c r="I385" s="114"/>
    </row>
    <row r="386" spans="2:9" x14ac:dyDescent="0.3">
      <c r="B386" s="112"/>
      <c r="I386" s="114"/>
    </row>
    <row r="387" spans="2:9" x14ac:dyDescent="0.3">
      <c r="B387" s="112"/>
      <c r="I387" s="114"/>
    </row>
    <row r="388" spans="2:9" x14ac:dyDescent="0.3">
      <c r="B388" s="112"/>
      <c r="I388" s="114"/>
    </row>
    <row r="389" spans="2:9" x14ac:dyDescent="0.3">
      <c r="B389" s="112"/>
      <c r="I389" s="114"/>
    </row>
    <row r="390" spans="2:9" x14ac:dyDescent="0.3">
      <c r="B390" s="112"/>
      <c r="I390" s="114"/>
    </row>
    <row r="391" spans="2:9" x14ac:dyDescent="0.3">
      <c r="B391" s="112"/>
      <c r="I391" s="114"/>
    </row>
    <row r="392" spans="2:9" x14ac:dyDescent="0.3">
      <c r="I392" s="114"/>
    </row>
    <row r="393" spans="2:9" x14ac:dyDescent="0.3">
      <c r="I393" s="114"/>
    </row>
    <row r="394" spans="2:9" x14ac:dyDescent="0.3">
      <c r="I394" s="114"/>
    </row>
    <row r="395" spans="2:9" x14ac:dyDescent="0.3">
      <c r="I395" s="114"/>
    </row>
    <row r="396" spans="2:9" x14ac:dyDescent="0.3">
      <c r="I396" s="114"/>
    </row>
    <row r="397" spans="2:9" x14ac:dyDescent="0.3">
      <c r="I397" s="114"/>
    </row>
    <row r="398" spans="2:9" x14ac:dyDescent="0.3">
      <c r="I398" s="114"/>
    </row>
    <row r="399" spans="2:9" x14ac:dyDescent="0.3">
      <c r="I399" s="114"/>
    </row>
    <row r="400" spans="2:9" x14ac:dyDescent="0.3">
      <c r="I400" s="114"/>
    </row>
    <row r="401" spans="9:9" x14ac:dyDescent="0.3">
      <c r="I401" s="114"/>
    </row>
    <row r="402" spans="9:9" x14ac:dyDescent="0.3">
      <c r="I402" s="114"/>
    </row>
    <row r="403" spans="9:9" x14ac:dyDescent="0.3">
      <c r="I403" s="114"/>
    </row>
    <row r="404" spans="9:9" x14ac:dyDescent="0.3">
      <c r="I404" s="114"/>
    </row>
    <row r="405" spans="9:9" x14ac:dyDescent="0.3">
      <c r="I405" s="114"/>
    </row>
    <row r="406" spans="9:9" x14ac:dyDescent="0.3">
      <c r="I406" s="114"/>
    </row>
    <row r="407" spans="9:9" x14ac:dyDescent="0.3">
      <c r="I407" s="114"/>
    </row>
    <row r="408" spans="9:9" x14ac:dyDescent="0.3">
      <c r="I408" s="114"/>
    </row>
    <row r="409" spans="9:9" x14ac:dyDescent="0.3">
      <c r="I409" s="114"/>
    </row>
    <row r="410" spans="9:9" x14ac:dyDescent="0.3">
      <c r="I410" s="114"/>
    </row>
    <row r="411" spans="9:9" x14ac:dyDescent="0.3">
      <c r="I411" s="114"/>
    </row>
    <row r="412" spans="9:9" x14ac:dyDescent="0.3">
      <c r="I412" s="114"/>
    </row>
    <row r="413" spans="9:9" x14ac:dyDescent="0.3">
      <c r="I413" s="114"/>
    </row>
    <row r="414" spans="9:9" x14ac:dyDescent="0.3">
      <c r="I414" s="114"/>
    </row>
    <row r="415" spans="9:9" x14ac:dyDescent="0.3">
      <c r="I415" s="114"/>
    </row>
    <row r="416" spans="9:9" x14ac:dyDescent="0.3">
      <c r="I416" s="114"/>
    </row>
    <row r="417" spans="9:9" x14ac:dyDescent="0.3">
      <c r="I417" s="114"/>
    </row>
    <row r="418" spans="9:9" x14ac:dyDescent="0.3">
      <c r="I418" s="114"/>
    </row>
    <row r="419" spans="9:9" x14ac:dyDescent="0.3">
      <c r="I419" s="114"/>
    </row>
    <row r="420" spans="9:9" x14ac:dyDescent="0.3">
      <c r="I420" s="114"/>
    </row>
    <row r="421" spans="9:9" x14ac:dyDescent="0.3">
      <c r="I421" s="114"/>
    </row>
    <row r="422" spans="9:9" x14ac:dyDescent="0.3">
      <c r="I422" s="114"/>
    </row>
    <row r="423" spans="9:9" x14ac:dyDescent="0.3">
      <c r="I423" s="114"/>
    </row>
    <row r="424" spans="9:9" x14ac:dyDescent="0.3">
      <c r="I424" s="114"/>
    </row>
    <row r="425" spans="9:9" x14ac:dyDescent="0.3">
      <c r="I425" s="114"/>
    </row>
    <row r="426" spans="9:9" x14ac:dyDescent="0.3">
      <c r="I426" s="114"/>
    </row>
    <row r="427" spans="9:9" x14ac:dyDescent="0.3">
      <c r="I427" s="114"/>
    </row>
    <row r="428" spans="9:9" x14ac:dyDescent="0.3">
      <c r="I428" s="114"/>
    </row>
    <row r="429" spans="9:9" x14ac:dyDescent="0.3">
      <c r="I429" s="114"/>
    </row>
    <row r="430" spans="9:9" x14ac:dyDescent="0.3">
      <c r="I430" s="114"/>
    </row>
    <row r="431" spans="9:9" x14ac:dyDescent="0.3">
      <c r="I431" s="114"/>
    </row>
    <row r="432" spans="9:9" x14ac:dyDescent="0.3">
      <c r="I432" s="114"/>
    </row>
    <row r="433" spans="9:9" x14ac:dyDescent="0.3">
      <c r="I433" s="114"/>
    </row>
  </sheetData>
  <mergeCells count="74">
    <mergeCell ref="C231:I231"/>
    <mergeCell ref="C233:I233"/>
    <mergeCell ref="C219:I219"/>
    <mergeCell ref="C221:I221"/>
    <mergeCell ref="C223:I223"/>
    <mergeCell ref="C225:I225"/>
    <mergeCell ref="C227:I227"/>
    <mergeCell ref="C229:I229"/>
    <mergeCell ref="C207:I207"/>
    <mergeCell ref="C209:I209"/>
    <mergeCell ref="C211:I211"/>
    <mergeCell ref="C213:I213"/>
    <mergeCell ref="C215:I215"/>
    <mergeCell ref="C217:I217"/>
    <mergeCell ref="C195:I195"/>
    <mergeCell ref="C197:I197"/>
    <mergeCell ref="C199:I199"/>
    <mergeCell ref="C201:I201"/>
    <mergeCell ref="C203:I203"/>
    <mergeCell ref="C205:I205"/>
    <mergeCell ref="C183:I183"/>
    <mergeCell ref="C185:I185"/>
    <mergeCell ref="C187:I187"/>
    <mergeCell ref="C189:I189"/>
    <mergeCell ref="C191:I191"/>
    <mergeCell ref="C193:I193"/>
    <mergeCell ref="C171:I171"/>
    <mergeCell ref="C173:I173"/>
    <mergeCell ref="C175:I175"/>
    <mergeCell ref="C177:I177"/>
    <mergeCell ref="C179:I179"/>
    <mergeCell ref="C181:I181"/>
    <mergeCell ref="C159:I159"/>
    <mergeCell ref="C161:I161"/>
    <mergeCell ref="C163:I163"/>
    <mergeCell ref="C165:I165"/>
    <mergeCell ref="C167:I167"/>
    <mergeCell ref="C169:I169"/>
    <mergeCell ref="B143:I143"/>
    <mergeCell ref="B148:I149"/>
    <mergeCell ref="C151:I151"/>
    <mergeCell ref="C153:I153"/>
    <mergeCell ref="C155:I155"/>
    <mergeCell ref="C157:I157"/>
    <mergeCell ref="B122:I122"/>
    <mergeCell ref="B123:I123"/>
    <mergeCell ref="B131:I131"/>
    <mergeCell ref="B132:I132"/>
    <mergeCell ref="B137:I137"/>
    <mergeCell ref="B138:I138"/>
    <mergeCell ref="B101:I101"/>
    <mergeCell ref="B102:I102"/>
    <mergeCell ref="B108:I108"/>
    <mergeCell ref="B109:I109"/>
    <mergeCell ref="B116:I116"/>
    <mergeCell ref="B117:I117"/>
    <mergeCell ref="B84:I84"/>
    <mergeCell ref="B85:I85"/>
    <mergeCell ref="B89:I89"/>
    <mergeCell ref="B90:I90"/>
    <mergeCell ref="B95:I95"/>
    <mergeCell ref="B96:I96"/>
    <mergeCell ref="B70:I70"/>
    <mergeCell ref="B71:I71"/>
    <mergeCell ref="B72:I72"/>
    <mergeCell ref="B73:I73"/>
    <mergeCell ref="B77:I77"/>
    <mergeCell ref="B78:I78"/>
    <mergeCell ref="B1:I3"/>
    <mergeCell ref="B4:I4"/>
    <mergeCell ref="B5:I5"/>
    <mergeCell ref="B6:I6"/>
    <mergeCell ref="B7:I7"/>
    <mergeCell ref="B8:I8"/>
  </mergeCells>
  <dataValidations count="3">
    <dataValidation type="list" allowBlank="1" showInputMessage="1" showErrorMessage="1" sqref="C32:H32 IY32:JD32 SU32:SZ32 ACQ32:ACV32 AMM32:AMR32 AWI32:AWN32 BGE32:BGJ32 BQA32:BQF32 BZW32:CAB32 CJS32:CJX32 CTO32:CTT32 DDK32:DDP32 DNG32:DNL32 DXC32:DXH32 EGY32:EHD32 EQU32:EQZ32 FAQ32:FAV32 FKM32:FKR32 FUI32:FUN32 GEE32:GEJ32 GOA32:GOF32 GXW32:GYB32 HHS32:HHX32 HRO32:HRT32 IBK32:IBP32 ILG32:ILL32 IVC32:IVH32 JEY32:JFD32 JOU32:JOZ32 JYQ32:JYV32 KIM32:KIR32 KSI32:KSN32 LCE32:LCJ32 LMA32:LMF32 LVW32:LWB32 MFS32:MFX32 MPO32:MPT32 MZK32:MZP32 NJG32:NJL32 NTC32:NTH32 OCY32:ODD32 OMU32:OMZ32 OWQ32:OWV32 PGM32:PGR32 PQI32:PQN32 QAE32:QAJ32 QKA32:QKF32 QTW32:QUB32 RDS32:RDX32 RNO32:RNT32 RXK32:RXP32 SHG32:SHL32 SRC32:SRH32 TAY32:TBD32 TKU32:TKZ32 TUQ32:TUV32 UEM32:UER32 UOI32:UON32 UYE32:UYJ32 VIA32:VIF32 VRW32:VSB32 WBS32:WBX32 WLO32:WLT32 WVK32:WVP32 C65568:H65568 IY65568:JD65568 SU65568:SZ65568 ACQ65568:ACV65568 AMM65568:AMR65568 AWI65568:AWN65568 BGE65568:BGJ65568 BQA65568:BQF65568 BZW65568:CAB65568 CJS65568:CJX65568 CTO65568:CTT65568 DDK65568:DDP65568 DNG65568:DNL65568 DXC65568:DXH65568 EGY65568:EHD65568 EQU65568:EQZ65568 FAQ65568:FAV65568 FKM65568:FKR65568 FUI65568:FUN65568 GEE65568:GEJ65568 GOA65568:GOF65568 GXW65568:GYB65568 HHS65568:HHX65568 HRO65568:HRT65568 IBK65568:IBP65568 ILG65568:ILL65568 IVC65568:IVH65568 JEY65568:JFD65568 JOU65568:JOZ65568 JYQ65568:JYV65568 KIM65568:KIR65568 KSI65568:KSN65568 LCE65568:LCJ65568 LMA65568:LMF65568 LVW65568:LWB65568 MFS65568:MFX65568 MPO65568:MPT65568 MZK65568:MZP65568 NJG65568:NJL65568 NTC65568:NTH65568 OCY65568:ODD65568 OMU65568:OMZ65568 OWQ65568:OWV65568 PGM65568:PGR65568 PQI65568:PQN65568 QAE65568:QAJ65568 QKA65568:QKF65568 QTW65568:QUB65568 RDS65568:RDX65568 RNO65568:RNT65568 RXK65568:RXP65568 SHG65568:SHL65568 SRC65568:SRH65568 TAY65568:TBD65568 TKU65568:TKZ65568 TUQ65568:TUV65568 UEM65568:UER65568 UOI65568:UON65568 UYE65568:UYJ65568 VIA65568:VIF65568 VRW65568:VSB65568 WBS65568:WBX65568 WLO65568:WLT65568 WVK65568:WVP65568 C131104:H131104 IY131104:JD131104 SU131104:SZ131104 ACQ131104:ACV131104 AMM131104:AMR131104 AWI131104:AWN131104 BGE131104:BGJ131104 BQA131104:BQF131104 BZW131104:CAB131104 CJS131104:CJX131104 CTO131104:CTT131104 DDK131104:DDP131104 DNG131104:DNL131104 DXC131104:DXH131104 EGY131104:EHD131104 EQU131104:EQZ131104 FAQ131104:FAV131104 FKM131104:FKR131104 FUI131104:FUN131104 GEE131104:GEJ131104 GOA131104:GOF131104 GXW131104:GYB131104 HHS131104:HHX131104 HRO131104:HRT131104 IBK131104:IBP131104 ILG131104:ILL131104 IVC131104:IVH131104 JEY131104:JFD131104 JOU131104:JOZ131104 JYQ131104:JYV131104 KIM131104:KIR131104 KSI131104:KSN131104 LCE131104:LCJ131104 LMA131104:LMF131104 LVW131104:LWB131104 MFS131104:MFX131104 MPO131104:MPT131104 MZK131104:MZP131104 NJG131104:NJL131104 NTC131104:NTH131104 OCY131104:ODD131104 OMU131104:OMZ131104 OWQ131104:OWV131104 PGM131104:PGR131104 PQI131104:PQN131104 QAE131104:QAJ131104 QKA131104:QKF131104 QTW131104:QUB131104 RDS131104:RDX131104 RNO131104:RNT131104 RXK131104:RXP131104 SHG131104:SHL131104 SRC131104:SRH131104 TAY131104:TBD131104 TKU131104:TKZ131104 TUQ131104:TUV131104 UEM131104:UER131104 UOI131104:UON131104 UYE131104:UYJ131104 VIA131104:VIF131104 VRW131104:VSB131104 WBS131104:WBX131104 WLO131104:WLT131104 WVK131104:WVP131104 C196640:H196640 IY196640:JD196640 SU196640:SZ196640 ACQ196640:ACV196640 AMM196640:AMR196640 AWI196640:AWN196640 BGE196640:BGJ196640 BQA196640:BQF196640 BZW196640:CAB196640 CJS196640:CJX196640 CTO196640:CTT196640 DDK196640:DDP196640 DNG196640:DNL196640 DXC196640:DXH196640 EGY196640:EHD196640 EQU196640:EQZ196640 FAQ196640:FAV196640 FKM196640:FKR196640 FUI196640:FUN196640 GEE196640:GEJ196640 GOA196640:GOF196640 GXW196640:GYB196640 HHS196640:HHX196640 HRO196640:HRT196640 IBK196640:IBP196640 ILG196640:ILL196640 IVC196640:IVH196640 JEY196640:JFD196640 JOU196640:JOZ196640 JYQ196640:JYV196640 KIM196640:KIR196640 KSI196640:KSN196640 LCE196640:LCJ196640 LMA196640:LMF196640 LVW196640:LWB196640 MFS196640:MFX196640 MPO196640:MPT196640 MZK196640:MZP196640 NJG196640:NJL196640 NTC196640:NTH196640 OCY196640:ODD196640 OMU196640:OMZ196640 OWQ196640:OWV196640 PGM196640:PGR196640 PQI196640:PQN196640 QAE196640:QAJ196640 QKA196640:QKF196640 QTW196640:QUB196640 RDS196640:RDX196640 RNO196640:RNT196640 RXK196640:RXP196640 SHG196640:SHL196640 SRC196640:SRH196640 TAY196640:TBD196640 TKU196640:TKZ196640 TUQ196640:TUV196640 UEM196640:UER196640 UOI196640:UON196640 UYE196640:UYJ196640 VIA196640:VIF196640 VRW196640:VSB196640 WBS196640:WBX196640 WLO196640:WLT196640 WVK196640:WVP196640 C262176:H262176 IY262176:JD262176 SU262176:SZ262176 ACQ262176:ACV262176 AMM262176:AMR262176 AWI262176:AWN262176 BGE262176:BGJ262176 BQA262176:BQF262176 BZW262176:CAB262176 CJS262176:CJX262176 CTO262176:CTT262176 DDK262176:DDP262176 DNG262176:DNL262176 DXC262176:DXH262176 EGY262176:EHD262176 EQU262176:EQZ262176 FAQ262176:FAV262176 FKM262176:FKR262176 FUI262176:FUN262176 GEE262176:GEJ262176 GOA262176:GOF262176 GXW262176:GYB262176 HHS262176:HHX262176 HRO262176:HRT262176 IBK262176:IBP262176 ILG262176:ILL262176 IVC262176:IVH262176 JEY262176:JFD262176 JOU262176:JOZ262176 JYQ262176:JYV262176 KIM262176:KIR262176 KSI262176:KSN262176 LCE262176:LCJ262176 LMA262176:LMF262176 LVW262176:LWB262176 MFS262176:MFX262176 MPO262176:MPT262176 MZK262176:MZP262176 NJG262176:NJL262176 NTC262176:NTH262176 OCY262176:ODD262176 OMU262176:OMZ262176 OWQ262176:OWV262176 PGM262176:PGR262176 PQI262176:PQN262176 QAE262176:QAJ262176 QKA262176:QKF262176 QTW262176:QUB262176 RDS262176:RDX262176 RNO262176:RNT262176 RXK262176:RXP262176 SHG262176:SHL262176 SRC262176:SRH262176 TAY262176:TBD262176 TKU262176:TKZ262176 TUQ262176:TUV262176 UEM262176:UER262176 UOI262176:UON262176 UYE262176:UYJ262176 VIA262176:VIF262176 VRW262176:VSB262176 WBS262176:WBX262176 WLO262176:WLT262176 WVK262176:WVP262176 C327712:H327712 IY327712:JD327712 SU327712:SZ327712 ACQ327712:ACV327712 AMM327712:AMR327712 AWI327712:AWN327712 BGE327712:BGJ327712 BQA327712:BQF327712 BZW327712:CAB327712 CJS327712:CJX327712 CTO327712:CTT327712 DDK327712:DDP327712 DNG327712:DNL327712 DXC327712:DXH327712 EGY327712:EHD327712 EQU327712:EQZ327712 FAQ327712:FAV327712 FKM327712:FKR327712 FUI327712:FUN327712 GEE327712:GEJ327712 GOA327712:GOF327712 GXW327712:GYB327712 HHS327712:HHX327712 HRO327712:HRT327712 IBK327712:IBP327712 ILG327712:ILL327712 IVC327712:IVH327712 JEY327712:JFD327712 JOU327712:JOZ327712 JYQ327712:JYV327712 KIM327712:KIR327712 KSI327712:KSN327712 LCE327712:LCJ327712 LMA327712:LMF327712 LVW327712:LWB327712 MFS327712:MFX327712 MPO327712:MPT327712 MZK327712:MZP327712 NJG327712:NJL327712 NTC327712:NTH327712 OCY327712:ODD327712 OMU327712:OMZ327712 OWQ327712:OWV327712 PGM327712:PGR327712 PQI327712:PQN327712 QAE327712:QAJ327712 QKA327712:QKF327712 QTW327712:QUB327712 RDS327712:RDX327712 RNO327712:RNT327712 RXK327712:RXP327712 SHG327712:SHL327712 SRC327712:SRH327712 TAY327712:TBD327712 TKU327712:TKZ327712 TUQ327712:TUV327712 UEM327712:UER327712 UOI327712:UON327712 UYE327712:UYJ327712 VIA327712:VIF327712 VRW327712:VSB327712 WBS327712:WBX327712 WLO327712:WLT327712 WVK327712:WVP327712 C393248:H393248 IY393248:JD393248 SU393248:SZ393248 ACQ393248:ACV393248 AMM393248:AMR393248 AWI393248:AWN393248 BGE393248:BGJ393248 BQA393248:BQF393248 BZW393248:CAB393248 CJS393248:CJX393248 CTO393248:CTT393248 DDK393248:DDP393248 DNG393248:DNL393248 DXC393248:DXH393248 EGY393248:EHD393248 EQU393248:EQZ393248 FAQ393248:FAV393248 FKM393248:FKR393248 FUI393248:FUN393248 GEE393248:GEJ393248 GOA393248:GOF393248 GXW393248:GYB393248 HHS393248:HHX393248 HRO393248:HRT393248 IBK393248:IBP393248 ILG393248:ILL393248 IVC393248:IVH393248 JEY393248:JFD393248 JOU393248:JOZ393248 JYQ393248:JYV393248 KIM393248:KIR393248 KSI393248:KSN393248 LCE393248:LCJ393248 LMA393248:LMF393248 LVW393248:LWB393248 MFS393248:MFX393248 MPO393248:MPT393248 MZK393248:MZP393248 NJG393248:NJL393248 NTC393248:NTH393248 OCY393248:ODD393248 OMU393248:OMZ393248 OWQ393248:OWV393248 PGM393248:PGR393248 PQI393248:PQN393248 QAE393248:QAJ393248 QKA393248:QKF393248 QTW393248:QUB393248 RDS393248:RDX393248 RNO393248:RNT393248 RXK393248:RXP393248 SHG393248:SHL393248 SRC393248:SRH393248 TAY393248:TBD393248 TKU393248:TKZ393248 TUQ393248:TUV393248 UEM393248:UER393248 UOI393248:UON393248 UYE393248:UYJ393248 VIA393248:VIF393248 VRW393248:VSB393248 WBS393248:WBX393248 WLO393248:WLT393248 WVK393248:WVP393248 C458784:H458784 IY458784:JD458784 SU458784:SZ458784 ACQ458784:ACV458784 AMM458784:AMR458784 AWI458784:AWN458784 BGE458784:BGJ458784 BQA458784:BQF458784 BZW458784:CAB458784 CJS458784:CJX458784 CTO458784:CTT458784 DDK458784:DDP458784 DNG458784:DNL458784 DXC458784:DXH458784 EGY458784:EHD458784 EQU458784:EQZ458784 FAQ458784:FAV458784 FKM458784:FKR458784 FUI458784:FUN458784 GEE458784:GEJ458784 GOA458784:GOF458784 GXW458784:GYB458784 HHS458784:HHX458784 HRO458784:HRT458784 IBK458784:IBP458784 ILG458784:ILL458784 IVC458784:IVH458784 JEY458784:JFD458784 JOU458784:JOZ458784 JYQ458784:JYV458784 KIM458784:KIR458784 KSI458784:KSN458784 LCE458784:LCJ458784 LMA458784:LMF458784 LVW458784:LWB458784 MFS458784:MFX458784 MPO458784:MPT458784 MZK458784:MZP458784 NJG458784:NJL458784 NTC458784:NTH458784 OCY458784:ODD458784 OMU458784:OMZ458784 OWQ458784:OWV458784 PGM458784:PGR458784 PQI458784:PQN458784 QAE458784:QAJ458784 QKA458784:QKF458784 QTW458784:QUB458784 RDS458784:RDX458784 RNO458784:RNT458784 RXK458784:RXP458784 SHG458784:SHL458784 SRC458784:SRH458784 TAY458784:TBD458784 TKU458784:TKZ458784 TUQ458784:TUV458784 UEM458784:UER458784 UOI458784:UON458784 UYE458784:UYJ458784 VIA458784:VIF458784 VRW458784:VSB458784 WBS458784:WBX458784 WLO458784:WLT458784 WVK458784:WVP458784 C524320:H524320 IY524320:JD524320 SU524320:SZ524320 ACQ524320:ACV524320 AMM524320:AMR524320 AWI524320:AWN524320 BGE524320:BGJ524320 BQA524320:BQF524320 BZW524320:CAB524320 CJS524320:CJX524320 CTO524320:CTT524320 DDK524320:DDP524320 DNG524320:DNL524320 DXC524320:DXH524320 EGY524320:EHD524320 EQU524320:EQZ524320 FAQ524320:FAV524320 FKM524320:FKR524320 FUI524320:FUN524320 GEE524320:GEJ524320 GOA524320:GOF524320 GXW524320:GYB524320 HHS524320:HHX524320 HRO524320:HRT524320 IBK524320:IBP524320 ILG524320:ILL524320 IVC524320:IVH524320 JEY524320:JFD524320 JOU524320:JOZ524320 JYQ524320:JYV524320 KIM524320:KIR524320 KSI524320:KSN524320 LCE524320:LCJ524320 LMA524320:LMF524320 LVW524320:LWB524320 MFS524320:MFX524320 MPO524320:MPT524320 MZK524320:MZP524320 NJG524320:NJL524320 NTC524320:NTH524320 OCY524320:ODD524320 OMU524320:OMZ524320 OWQ524320:OWV524320 PGM524320:PGR524320 PQI524320:PQN524320 QAE524320:QAJ524320 QKA524320:QKF524320 QTW524320:QUB524320 RDS524320:RDX524320 RNO524320:RNT524320 RXK524320:RXP524320 SHG524320:SHL524320 SRC524320:SRH524320 TAY524320:TBD524320 TKU524320:TKZ524320 TUQ524320:TUV524320 UEM524320:UER524320 UOI524320:UON524320 UYE524320:UYJ524320 VIA524320:VIF524320 VRW524320:VSB524320 WBS524320:WBX524320 WLO524320:WLT524320 WVK524320:WVP524320 C589856:H589856 IY589856:JD589856 SU589856:SZ589856 ACQ589856:ACV589856 AMM589856:AMR589856 AWI589856:AWN589856 BGE589856:BGJ589856 BQA589856:BQF589856 BZW589856:CAB589856 CJS589856:CJX589856 CTO589856:CTT589856 DDK589856:DDP589856 DNG589856:DNL589856 DXC589856:DXH589856 EGY589856:EHD589856 EQU589856:EQZ589856 FAQ589856:FAV589856 FKM589856:FKR589856 FUI589856:FUN589856 GEE589856:GEJ589856 GOA589856:GOF589856 GXW589856:GYB589856 HHS589856:HHX589856 HRO589856:HRT589856 IBK589856:IBP589856 ILG589856:ILL589856 IVC589856:IVH589856 JEY589856:JFD589856 JOU589856:JOZ589856 JYQ589856:JYV589856 KIM589856:KIR589856 KSI589856:KSN589856 LCE589856:LCJ589856 LMA589856:LMF589856 LVW589856:LWB589856 MFS589856:MFX589856 MPO589856:MPT589856 MZK589856:MZP589856 NJG589856:NJL589856 NTC589856:NTH589856 OCY589856:ODD589856 OMU589856:OMZ589856 OWQ589856:OWV589856 PGM589856:PGR589856 PQI589856:PQN589856 QAE589856:QAJ589856 QKA589856:QKF589856 QTW589856:QUB589856 RDS589856:RDX589856 RNO589856:RNT589856 RXK589856:RXP589856 SHG589856:SHL589856 SRC589856:SRH589856 TAY589856:TBD589856 TKU589856:TKZ589856 TUQ589856:TUV589856 UEM589856:UER589856 UOI589856:UON589856 UYE589856:UYJ589856 VIA589856:VIF589856 VRW589856:VSB589856 WBS589856:WBX589856 WLO589856:WLT589856 WVK589856:WVP589856 C655392:H655392 IY655392:JD655392 SU655392:SZ655392 ACQ655392:ACV655392 AMM655392:AMR655392 AWI655392:AWN655392 BGE655392:BGJ655392 BQA655392:BQF655392 BZW655392:CAB655392 CJS655392:CJX655392 CTO655392:CTT655392 DDK655392:DDP655392 DNG655392:DNL655392 DXC655392:DXH655392 EGY655392:EHD655392 EQU655392:EQZ655392 FAQ655392:FAV655392 FKM655392:FKR655392 FUI655392:FUN655392 GEE655392:GEJ655392 GOA655392:GOF655392 GXW655392:GYB655392 HHS655392:HHX655392 HRO655392:HRT655392 IBK655392:IBP655392 ILG655392:ILL655392 IVC655392:IVH655392 JEY655392:JFD655392 JOU655392:JOZ655392 JYQ655392:JYV655392 KIM655392:KIR655392 KSI655392:KSN655392 LCE655392:LCJ655392 LMA655392:LMF655392 LVW655392:LWB655392 MFS655392:MFX655392 MPO655392:MPT655392 MZK655392:MZP655392 NJG655392:NJL655392 NTC655392:NTH655392 OCY655392:ODD655392 OMU655392:OMZ655392 OWQ655392:OWV655392 PGM655392:PGR655392 PQI655392:PQN655392 QAE655392:QAJ655392 QKA655392:QKF655392 QTW655392:QUB655392 RDS655392:RDX655392 RNO655392:RNT655392 RXK655392:RXP655392 SHG655392:SHL655392 SRC655392:SRH655392 TAY655392:TBD655392 TKU655392:TKZ655392 TUQ655392:TUV655392 UEM655392:UER655392 UOI655392:UON655392 UYE655392:UYJ655392 VIA655392:VIF655392 VRW655392:VSB655392 WBS655392:WBX655392 WLO655392:WLT655392 WVK655392:WVP655392 C720928:H720928 IY720928:JD720928 SU720928:SZ720928 ACQ720928:ACV720928 AMM720928:AMR720928 AWI720928:AWN720928 BGE720928:BGJ720928 BQA720928:BQF720928 BZW720928:CAB720928 CJS720928:CJX720928 CTO720928:CTT720928 DDK720928:DDP720928 DNG720928:DNL720928 DXC720928:DXH720928 EGY720928:EHD720928 EQU720928:EQZ720928 FAQ720928:FAV720928 FKM720928:FKR720928 FUI720928:FUN720928 GEE720928:GEJ720928 GOA720928:GOF720928 GXW720928:GYB720928 HHS720928:HHX720928 HRO720928:HRT720928 IBK720928:IBP720928 ILG720928:ILL720928 IVC720928:IVH720928 JEY720928:JFD720928 JOU720928:JOZ720928 JYQ720928:JYV720928 KIM720928:KIR720928 KSI720928:KSN720928 LCE720928:LCJ720928 LMA720928:LMF720928 LVW720928:LWB720928 MFS720928:MFX720928 MPO720928:MPT720928 MZK720928:MZP720928 NJG720928:NJL720928 NTC720928:NTH720928 OCY720928:ODD720928 OMU720928:OMZ720928 OWQ720928:OWV720928 PGM720928:PGR720928 PQI720928:PQN720928 QAE720928:QAJ720928 QKA720928:QKF720928 QTW720928:QUB720928 RDS720928:RDX720928 RNO720928:RNT720928 RXK720928:RXP720928 SHG720928:SHL720928 SRC720928:SRH720928 TAY720928:TBD720928 TKU720928:TKZ720928 TUQ720928:TUV720928 UEM720928:UER720928 UOI720928:UON720928 UYE720928:UYJ720928 VIA720928:VIF720928 VRW720928:VSB720928 WBS720928:WBX720928 WLO720928:WLT720928 WVK720928:WVP720928 C786464:H786464 IY786464:JD786464 SU786464:SZ786464 ACQ786464:ACV786464 AMM786464:AMR786464 AWI786464:AWN786464 BGE786464:BGJ786464 BQA786464:BQF786464 BZW786464:CAB786464 CJS786464:CJX786464 CTO786464:CTT786464 DDK786464:DDP786464 DNG786464:DNL786464 DXC786464:DXH786464 EGY786464:EHD786464 EQU786464:EQZ786464 FAQ786464:FAV786464 FKM786464:FKR786464 FUI786464:FUN786464 GEE786464:GEJ786464 GOA786464:GOF786464 GXW786464:GYB786464 HHS786464:HHX786464 HRO786464:HRT786464 IBK786464:IBP786464 ILG786464:ILL786464 IVC786464:IVH786464 JEY786464:JFD786464 JOU786464:JOZ786464 JYQ786464:JYV786464 KIM786464:KIR786464 KSI786464:KSN786464 LCE786464:LCJ786464 LMA786464:LMF786464 LVW786464:LWB786464 MFS786464:MFX786464 MPO786464:MPT786464 MZK786464:MZP786464 NJG786464:NJL786464 NTC786464:NTH786464 OCY786464:ODD786464 OMU786464:OMZ786464 OWQ786464:OWV786464 PGM786464:PGR786464 PQI786464:PQN786464 QAE786464:QAJ786464 QKA786464:QKF786464 QTW786464:QUB786464 RDS786464:RDX786464 RNO786464:RNT786464 RXK786464:RXP786464 SHG786464:SHL786464 SRC786464:SRH786464 TAY786464:TBD786464 TKU786464:TKZ786464 TUQ786464:TUV786464 UEM786464:UER786464 UOI786464:UON786464 UYE786464:UYJ786464 VIA786464:VIF786464 VRW786464:VSB786464 WBS786464:WBX786464 WLO786464:WLT786464 WVK786464:WVP786464 C852000:H852000 IY852000:JD852000 SU852000:SZ852000 ACQ852000:ACV852000 AMM852000:AMR852000 AWI852000:AWN852000 BGE852000:BGJ852000 BQA852000:BQF852000 BZW852000:CAB852000 CJS852000:CJX852000 CTO852000:CTT852000 DDK852000:DDP852000 DNG852000:DNL852000 DXC852000:DXH852000 EGY852000:EHD852000 EQU852000:EQZ852000 FAQ852000:FAV852000 FKM852000:FKR852000 FUI852000:FUN852000 GEE852000:GEJ852000 GOA852000:GOF852000 GXW852000:GYB852000 HHS852000:HHX852000 HRO852000:HRT852000 IBK852000:IBP852000 ILG852000:ILL852000 IVC852000:IVH852000 JEY852000:JFD852000 JOU852000:JOZ852000 JYQ852000:JYV852000 KIM852000:KIR852000 KSI852000:KSN852000 LCE852000:LCJ852000 LMA852000:LMF852000 LVW852000:LWB852000 MFS852000:MFX852000 MPO852000:MPT852000 MZK852000:MZP852000 NJG852000:NJL852000 NTC852000:NTH852000 OCY852000:ODD852000 OMU852000:OMZ852000 OWQ852000:OWV852000 PGM852000:PGR852000 PQI852000:PQN852000 QAE852000:QAJ852000 QKA852000:QKF852000 QTW852000:QUB852000 RDS852000:RDX852000 RNO852000:RNT852000 RXK852000:RXP852000 SHG852000:SHL852000 SRC852000:SRH852000 TAY852000:TBD852000 TKU852000:TKZ852000 TUQ852000:TUV852000 UEM852000:UER852000 UOI852000:UON852000 UYE852000:UYJ852000 VIA852000:VIF852000 VRW852000:VSB852000 WBS852000:WBX852000 WLO852000:WLT852000 WVK852000:WVP852000 C917536:H917536 IY917536:JD917536 SU917536:SZ917536 ACQ917536:ACV917536 AMM917536:AMR917536 AWI917536:AWN917536 BGE917536:BGJ917536 BQA917536:BQF917536 BZW917536:CAB917536 CJS917536:CJX917536 CTO917536:CTT917536 DDK917536:DDP917536 DNG917536:DNL917536 DXC917536:DXH917536 EGY917536:EHD917536 EQU917536:EQZ917536 FAQ917536:FAV917536 FKM917536:FKR917536 FUI917536:FUN917536 GEE917536:GEJ917536 GOA917536:GOF917536 GXW917536:GYB917536 HHS917536:HHX917536 HRO917536:HRT917536 IBK917536:IBP917536 ILG917536:ILL917536 IVC917536:IVH917536 JEY917536:JFD917536 JOU917536:JOZ917536 JYQ917536:JYV917536 KIM917536:KIR917536 KSI917536:KSN917536 LCE917536:LCJ917536 LMA917536:LMF917536 LVW917536:LWB917536 MFS917536:MFX917536 MPO917536:MPT917536 MZK917536:MZP917536 NJG917536:NJL917536 NTC917536:NTH917536 OCY917536:ODD917536 OMU917536:OMZ917536 OWQ917536:OWV917536 PGM917536:PGR917536 PQI917536:PQN917536 QAE917536:QAJ917536 QKA917536:QKF917536 QTW917536:QUB917536 RDS917536:RDX917536 RNO917536:RNT917536 RXK917536:RXP917536 SHG917536:SHL917536 SRC917536:SRH917536 TAY917536:TBD917536 TKU917536:TKZ917536 TUQ917536:TUV917536 UEM917536:UER917536 UOI917536:UON917536 UYE917536:UYJ917536 VIA917536:VIF917536 VRW917536:VSB917536 WBS917536:WBX917536 WLO917536:WLT917536 WVK917536:WVP917536 C983072:H983072 IY983072:JD983072 SU983072:SZ983072 ACQ983072:ACV983072 AMM983072:AMR983072 AWI983072:AWN983072 BGE983072:BGJ983072 BQA983072:BQF983072 BZW983072:CAB983072 CJS983072:CJX983072 CTO983072:CTT983072 DDK983072:DDP983072 DNG983072:DNL983072 DXC983072:DXH983072 EGY983072:EHD983072 EQU983072:EQZ983072 FAQ983072:FAV983072 FKM983072:FKR983072 FUI983072:FUN983072 GEE983072:GEJ983072 GOA983072:GOF983072 GXW983072:GYB983072 HHS983072:HHX983072 HRO983072:HRT983072 IBK983072:IBP983072 ILG983072:ILL983072 IVC983072:IVH983072 JEY983072:JFD983072 JOU983072:JOZ983072 JYQ983072:JYV983072 KIM983072:KIR983072 KSI983072:KSN983072 LCE983072:LCJ983072 LMA983072:LMF983072 LVW983072:LWB983072 MFS983072:MFX983072 MPO983072:MPT983072 MZK983072:MZP983072 NJG983072:NJL983072 NTC983072:NTH983072 OCY983072:ODD983072 OMU983072:OMZ983072 OWQ983072:OWV983072 PGM983072:PGR983072 PQI983072:PQN983072 QAE983072:QAJ983072 QKA983072:QKF983072 QTW983072:QUB983072 RDS983072:RDX983072 RNO983072:RNT983072 RXK983072:RXP983072 SHG983072:SHL983072 SRC983072:SRH983072 TAY983072:TBD983072 TKU983072:TKZ983072 TUQ983072:TUV983072 UEM983072:UER983072 UOI983072:UON983072 UYE983072:UYJ983072 VIA983072:VIF983072 VRW983072:VSB983072 WBS983072:WBX983072 WLO983072:WLT983072 WVK983072:WVP983072" xr:uid="{99018D66-101D-4FD2-83DD-D2F9FC291DE9}">
      <formula1>"1,2,3,4,5,6,7,8"</formula1>
    </dataValidation>
    <dataValidation type="list" allowBlank="1" showInputMessage="1" showErrorMessage="1" sqref="C20:F20 IY20:JB20 SU20:SX20 ACQ20:ACT20 AMM20:AMP20 AWI20:AWL20 BGE20:BGH20 BQA20:BQD20 BZW20:BZZ20 CJS20:CJV20 CTO20:CTR20 DDK20:DDN20 DNG20:DNJ20 DXC20:DXF20 EGY20:EHB20 EQU20:EQX20 FAQ20:FAT20 FKM20:FKP20 FUI20:FUL20 GEE20:GEH20 GOA20:GOD20 GXW20:GXZ20 HHS20:HHV20 HRO20:HRR20 IBK20:IBN20 ILG20:ILJ20 IVC20:IVF20 JEY20:JFB20 JOU20:JOX20 JYQ20:JYT20 KIM20:KIP20 KSI20:KSL20 LCE20:LCH20 LMA20:LMD20 LVW20:LVZ20 MFS20:MFV20 MPO20:MPR20 MZK20:MZN20 NJG20:NJJ20 NTC20:NTF20 OCY20:ODB20 OMU20:OMX20 OWQ20:OWT20 PGM20:PGP20 PQI20:PQL20 QAE20:QAH20 QKA20:QKD20 QTW20:QTZ20 RDS20:RDV20 RNO20:RNR20 RXK20:RXN20 SHG20:SHJ20 SRC20:SRF20 TAY20:TBB20 TKU20:TKX20 TUQ20:TUT20 UEM20:UEP20 UOI20:UOL20 UYE20:UYH20 VIA20:VID20 VRW20:VRZ20 WBS20:WBV20 WLO20:WLR20 WVK20:WVN20 C65556:F65556 IY65556:JB65556 SU65556:SX65556 ACQ65556:ACT65556 AMM65556:AMP65556 AWI65556:AWL65556 BGE65556:BGH65556 BQA65556:BQD65556 BZW65556:BZZ65556 CJS65556:CJV65556 CTO65556:CTR65556 DDK65556:DDN65556 DNG65556:DNJ65556 DXC65556:DXF65556 EGY65556:EHB65556 EQU65556:EQX65556 FAQ65556:FAT65556 FKM65556:FKP65556 FUI65556:FUL65556 GEE65556:GEH65556 GOA65556:GOD65556 GXW65556:GXZ65556 HHS65556:HHV65556 HRO65556:HRR65556 IBK65556:IBN65556 ILG65556:ILJ65556 IVC65556:IVF65556 JEY65556:JFB65556 JOU65556:JOX65556 JYQ65556:JYT65556 KIM65556:KIP65556 KSI65556:KSL65556 LCE65556:LCH65556 LMA65556:LMD65556 LVW65556:LVZ65556 MFS65556:MFV65556 MPO65556:MPR65556 MZK65556:MZN65556 NJG65556:NJJ65556 NTC65556:NTF65556 OCY65556:ODB65556 OMU65556:OMX65556 OWQ65556:OWT65556 PGM65556:PGP65556 PQI65556:PQL65556 QAE65556:QAH65556 QKA65556:QKD65556 QTW65556:QTZ65556 RDS65556:RDV65556 RNO65556:RNR65556 RXK65556:RXN65556 SHG65556:SHJ65556 SRC65556:SRF65556 TAY65556:TBB65556 TKU65556:TKX65556 TUQ65556:TUT65556 UEM65556:UEP65556 UOI65556:UOL65556 UYE65556:UYH65556 VIA65556:VID65556 VRW65556:VRZ65556 WBS65556:WBV65556 WLO65556:WLR65556 WVK65556:WVN65556 C131092:F131092 IY131092:JB131092 SU131092:SX131092 ACQ131092:ACT131092 AMM131092:AMP131092 AWI131092:AWL131092 BGE131092:BGH131092 BQA131092:BQD131092 BZW131092:BZZ131092 CJS131092:CJV131092 CTO131092:CTR131092 DDK131092:DDN131092 DNG131092:DNJ131092 DXC131092:DXF131092 EGY131092:EHB131092 EQU131092:EQX131092 FAQ131092:FAT131092 FKM131092:FKP131092 FUI131092:FUL131092 GEE131092:GEH131092 GOA131092:GOD131092 GXW131092:GXZ131092 HHS131092:HHV131092 HRO131092:HRR131092 IBK131092:IBN131092 ILG131092:ILJ131092 IVC131092:IVF131092 JEY131092:JFB131092 JOU131092:JOX131092 JYQ131092:JYT131092 KIM131092:KIP131092 KSI131092:KSL131092 LCE131092:LCH131092 LMA131092:LMD131092 LVW131092:LVZ131092 MFS131092:MFV131092 MPO131092:MPR131092 MZK131092:MZN131092 NJG131092:NJJ131092 NTC131092:NTF131092 OCY131092:ODB131092 OMU131092:OMX131092 OWQ131092:OWT131092 PGM131092:PGP131092 PQI131092:PQL131092 QAE131092:QAH131092 QKA131092:QKD131092 QTW131092:QTZ131092 RDS131092:RDV131092 RNO131092:RNR131092 RXK131092:RXN131092 SHG131092:SHJ131092 SRC131092:SRF131092 TAY131092:TBB131092 TKU131092:TKX131092 TUQ131092:TUT131092 UEM131092:UEP131092 UOI131092:UOL131092 UYE131092:UYH131092 VIA131092:VID131092 VRW131092:VRZ131092 WBS131092:WBV131092 WLO131092:WLR131092 WVK131092:WVN131092 C196628:F196628 IY196628:JB196628 SU196628:SX196628 ACQ196628:ACT196628 AMM196628:AMP196628 AWI196628:AWL196628 BGE196628:BGH196628 BQA196628:BQD196628 BZW196628:BZZ196628 CJS196628:CJV196628 CTO196628:CTR196628 DDK196628:DDN196628 DNG196628:DNJ196628 DXC196628:DXF196628 EGY196628:EHB196628 EQU196628:EQX196628 FAQ196628:FAT196628 FKM196628:FKP196628 FUI196628:FUL196628 GEE196628:GEH196628 GOA196628:GOD196628 GXW196628:GXZ196628 HHS196628:HHV196628 HRO196628:HRR196628 IBK196628:IBN196628 ILG196628:ILJ196628 IVC196628:IVF196628 JEY196628:JFB196628 JOU196628:JOX196628 JYQ196628:JYT196628 KIM196628:KIP196628 KSI196628:KSL196628 LCE196628:LCH196628 LMA196628:LMD196628 LVW196628:LVZ196628 MFS196628:MFV196628 MPO196628:MPR196628 MZK196628:MZN196628 NJG196628:NJJ196628 NTC196628:NTF196628 OCY196628:ODB196628 OMU196628:OMX196628 OWQ196628:OWT196628 PGM196628:PGP196628 PQI196628:PQL196628 QAE196628:QAH196628 QKA196628:QKD196628 QTW196628:QTZ196628 RDS196628:RDV196628 RNO196628:RNR196628 RXK196628:RXN196628 SHG196628:SHJ196628 SRC196628:SRF196628 TAY196628:TBB196628 TKU196628:TKX196628 TUQ196628:TUT196628 UEM196628:UEP196628 UOI196628:UOL196628 UYE196628:UYH196628 VIA196628:VID196628 VRW196628:VRZ196628 WBS196628:WBV196628 WLO196628:WLR196628 WVK196628:WVN196628 C262164:F262164 IY262164:JB262164 SU262164:SX262164 ACQ262164:ACT262164 AMM262164:AMP262164 AWI262164:AWL262164 BGE262164:BGH262164 BQA262164:BQD262164 BZW262164:BZZ262164 CJS262164:CJV262164 CTO262164:CTR262164 DDK262164:DDN262164 DNG262164:DNJ262164 DXC262164:DXF262164 EGY262164:EHB262164 EQU262164:EQX262164 FAQ262164:FAT262164 FKM262164:FKP262164 FUI262164:FUL262164 GEE262164:GEH262164 GOA262164:GOD262164 GXW262164:GXZ262164 HHS262164:HHV262164 HRO262164:HRR262164 IBK262164:IBN262164 ILG262164:ILJ262164 IVC262164:IVF262164 JEY262164:JFB262164 JOU262164:JOX262164 JYQ262164:JYT262164 KIM262164:KIP262164 KSI262164:KSL262164 LCE262164:LCH262164 LMA262164:LMD262164 LVW262164:LVZ262164 MFS262164:MFV262164 MPO262164:MPR262164 MZK262164:MZN262164 NJG262164:NJJ262164 NTC262164:NTF262164 OCY262164:ODB262164 OMU262164:OMX262164 OWQ262164:OWT262164 PGM262164:PGP262164 PQI262164:PQL262164 QAE262164:QAH262164 QKA262164:QKD262164 QTW262164:QTZ262164 RDS262164:RDV262164 RNO262164:RNR262164 RXK262164:RXN262164 SHG262164:SHJ262164 SRC262164:SRF262164 TAY262164:TBB262164 TKU262164:TKX262164 TUQ262164:TUT262164 UEM262164:UEP262164 UOI262164:UOL262164 UYE262164:UYH262164 VIA262164:VID262164 VRW262164:VRZ262164 WBS262164:WBV262164 WLO262164:WLR262164 WVK262164:WVN262164 C327700:F327700 IY327700:JB327700 SU327700:SX327700 ACQ327700:ACT327700 AMM327700:AMP327700 AWI327700:AWL327700 BGE327700:BGH327700 BQA327700:BQD327700 BZW327700:BZZ327700 CJS327700:CJV327700 CTO327700:CTR327700 DDK327700:DDN327700 DNG327700:DNJ327700 DXC327700:DXF327700 EGY327700:EHB327700 EQU327700:EQX327700 FAQ327700:FAT327700 FKM327700:FKP327700 FUI327700:FUL327700 GEE327700:GEH327700 GOA327700:GOD327700 GXW327700:GXZ327700 HHS327700:HHV327700 HRO327700:HRR327700 IBK327700:IBN327700 ILG327700:ILJ327700 IVC327700:IVF327700 JEY327700:JFB327700 JOU327700:JOX327700 JYQ327700:JYT327700 KIM327700:KIP327700 KSI327700:KSL327700 LCE327700:LCH327700 LMA327700:LMD327700 LVW327700:LVZ327700 MFS327700:MFV327700 MPO327700:MPR327700 MZK327700:MZN327700 NJG327700:NJJ327700 NTC327700:NTF327700 OCY327700:ODB327700 OMU327700:OMX327700 OWQ327700:OWT327700 PGM327700:PGP327700 PQI327700:PQL327700 QAE327700:QAH327700 QKA327700:QKD327700 QTW327700:QTZ327700 RDS327700:RDV327700 RNO327700:RNR327700 RXK327700:RXN327700 SHG327700:SHJ327700 SRC327700:SRF327700 TAY327700:TBB327700 TKU327700:TKX327700 TUQ327700:TUT327700 UEM327700:UEP327700 UOI327700:UOL327700 UYE327700:UYH327700 VIA327700:VID327700 VRW327700:VRZ327700 WBS327700:WBV327700 WLO327700:WLR327700 WVK327700:WVN327700 C393236:F393236 IY393236:JB393236 SU393236:SX393236 ACQ393236:ACT393236 AMM393236:AMP393236 AWI393236:AWL393236 BGE393236:BGH393236 BQA393236:BQD393236 BZW393236:BZZ393236 CJS393236:CJV393236 CTO393236:CTR393236 DDK393236:DDN393236 DNG393236:DNJ393236 DXC393236:DXF393236 EGY393236:EHB393236 EQU393236:EQX393236 FAQ393236:FAT393236 FKM393236:FKP393236 FUI393236:FUL393236 GEE393236:GEH393236 GOA393236:GOD393236 GXW393236:GXZ393236 HHS393236:HHV393236 HRO393236:HRR393236 IBK393236:IBN393236 ILG393236:ILJ393236 IVC393236:IVF393236 JEY393236:JFB393236 JOU393236:JOX393236 JYQ393236:JYT393236 KIM393236:KIP393236 KSI393236:KSL393236 LCE393236:LCH393236 LMA393236:LMD393236 LVW393236:LVZ393236 MFS393236:MFV393236 MPO393236:MPR393236 MZK393236:MZN393236 NJG393236:NJJ393236 NTC393236:NTF393236 OCY393236:ODB393236 OMU393236:OMX393236 OWQ393236:OWT393236 PGM393236:PGP393236 PQI393236:PQL393236 QAE393236:QAH393236 QKA393236:QKD393236 QTW393236:QTZ393236 RDS393236:RDV393236 RNO393236:RNR393236 RXK393236:RXN393236 SHG393236:SHJ393236 SRC393236:SRF393236 TAY393236:TBB393236 TKU393236:TKX393236 TUQ393236:TUT393236 UEM393236:UEP393236 UOI393236:UOL393236 UYE393236:UYH393236 VIA393236:VID393236 VRW393236:VRZ393236 WBS393236:WBV393236 WLO393236:WLR393236 WVK393236:WVN393236 C458772:F458772 IY458772:JB458772 SU458772:SX458772 ACQ458772:ACT458772 AMM458772:AMP458772 AWI458772:AWL458772 BGE458772:BGH458772 BQA458772:BQD458772 BZW458772:BZZ458772 CJS458772:CJV458772 CTO458772:CTR458772 DDK458772:DDN458772 DNG458772:DNJ458772 DXC458772:DXF458772 EGY458772:EHB458772 EQU458772:EQX458772 FAQ458772:FAT458772 FKM458772:FKP458772 FUI458772:FUL458772 GEE458772:GEH458772 GOA458772:GOD458772 GXW458772:GXZ458772 HHS458772:HHV458772 HRO458772:HRR458772 IBK458772:IBN458772 ILG458772:ILJ458772 IVC458772:IVF458772 JEY458772:JFB458772 JOU458772:JOX458772 JYQ458772:JYT458772 KIM458772:KIP458772 KSI458772:KSL458772 LCE458772:LCH458772 LMA458772:LMD458772 LVW458772:LVZ458772 MFS458772:MFV458772 MPO458772:MPR458772 MZK458772:MZN458772 NJG458772:NJJ458772 NTC458772:NTF458772 OCY458772:ODB458772 OMU458772:OMX458772 OWQ458772:OWT458772 PGM458772:PGP458772 PQI458772:PQL458772 QAE458772:QAH458772 QKA458772:QKD458772 QTW458772:QTZ458772 RDS458772:RDV458772 RNO458772:RNR458772 RXK458772:RXN458772 SHG458772:SHJ458772 SRC458772:SRF458772 TAY458772:TBB458772 TKU458772:TKX458772 TUQ458772:TUT458772 UEM458772:UEP458772 UOI458772:UOL458772 UYE458772:UYH458772 VIA458772:VID458772 VRW458772:VRZ458772 WBS458772:WBV458772 WLO458772:WLR458772 WVK458772:WVN458772 C524308:F524308 IY524308:JB524308 SU524308:SX524308 ACQ524308:ACT524308 AMM524308:AMP524308 AWI524308:AWL524308 BGE524308:BGH524308 BQA524308:BQD524308 BZW524308:BZZ524308 CJS524308:CJV524308 CTO524308:CTR524308 DDK524308:DDN524308 DNG524308:DNJ524308 DXC524308:DXF524308 EGY524308:EHB524308 EQU524308:EQX524308 FAQ524308:FAT524308 FKM524308:FKP524308 FUI524308:FUL524308 GEE524308:GEH524308 GOA524308:GOD524308 GXW524308:GXZ524308 HHS524308:HHV524308 HRO524308:HRR524308 IBK524308:IBN524308 ILG524308:ILJ524308 IVC524308:IVF524308 JEY524308:JFB524308 JOU524308:JOX524308 JYQ524308:JYT524308 KIM524308:KIP524308 KSI524308:KSL524308 LCE524308:LCH524308 LMA524308:LMD524308 LVW524308:LVZ524308 MFS524308:MFV524308 MPO524308:MPR524308 MZK524308:MZN524308 NJG524308:NJJ524308 NTC524308:NTF524308 OCY524308:ODB524308 OMU524308:OMX524308 OWQ524308:OWT524308 PGM524308:PGP524308 PQI524308:PQL524308 QAE524308:QAH524308 QKA524308:QKD524308 QTW524308:QTZ524308 RDS524308:RDV524308 RNO524308:RNR524308 RXK524308:RXN524308 SHG524308:SHJ524308 SRC524308:SRF524308 TAY524308:TBB524308 TKU524308:TKX524308 TUQ524308:TUT524308 UEM524308:UEP524308 UOI524308:UOL524308 UYE524308:UYH524308 VIA524308:VID524308 VRW524308:VRZ524308 WBS524308:WBV524308 WLO524308:WLR524308 WVK524308:WVN524308 C589844:F589844 IY589844:JB589844 SU589844:SX589844 ACQ589844:ACT589844 AMM589844:AMP589844 AWI589844:AWL589844 BGE589844:BGH589844 BQA589844:BQD589844 BZW589844:BZZ589844 CJS589844:CJV589844 CTO589844:CTR589844 DDK589844:DDN589844 DNG589844:DNJ589844 DXC589844:DXF589844 EGY589844:EHB589844 EQU589844:EQX589844 FAQ589844:FAT589844 FKM589844:FKP589844 FUI589844:FUL589844 GEE589844:GEH589844 GOA589844:GOD589844 GXW589844:GXZ589844 HHS589844:HHV589844 HRO589844:HRR589844 IBK589844:IBN589844 ILG589844:ILJ589844 IVC589844:IVF589844 JEY589844:JFB589844 JOU589844:JOX589844 JYQ589844:JYT589844 KIM589844:KIP589844 KSI589844:KSL589844 LCE589844:LCH589844 LMA589844:LMD589844 LVW589844:LVZ589844 MFS589844:MFV589844 MPO589844:MPR589844 MZK589844:MZN589844 NJG589844:NJJ589844 NTC589844:NTF589844 OCY589844:ODB589844 OMU589844:OMX589844 OWQ589844:OWT589844 PGM589844:PGP589844 PQI589844:PQL589844 QAE589844:QAH589844 QKA589844:QKD589844 QTW589844:QTZ589844 RDS589844:RDV589844 RNO589844:RNR589844 RXK589844:RXN589844 SHG589844:SHJ589844 SRC589844:SRF589844 TAY589844:TBB589844 TKU589844:TKX589844 TUQ589844:TUT589844 UEM589844:UEP589844 UOI589844:UOL589844 UYE589844:UYH589844 VIA589844:VID589844 VRW589844:VRZ589844 WBS589844:WBV589844 WLO589844:WLR589844 WVK589844:WVN589844 C655380:F655380 IY655380:JB655380 SU655380:SX655380 ACQ655380:ACT655380 AMM655380:AMP655380 AWI655380:AWL655380 BGE655380:BGH655380 BQA655380:BQD655380 BZW655380:BZZ655380 CJS655380:CJV655380 CTO655380:CTR655380 DDK655380:DDN655380 DNG655380:DNJ655380 DXC655380:DXF655380 EGY655380:EHB655380 EQU655380:EQX655380 FAQ655380:FAT655380 FKM655380:FKP655380 FUI655380:FUL655380 GEE655380:GEH655380 GOA655380:GOD655380 GXW655380:GXZ655380 HHS655380:HHV655380 HRO655380:HRR655380 IBK655380:IBN655380 ILG655380:ILJ655380 IVC655380:IVF655380 JEY655380:JFB655380 JOU655380:JOX655380 JYQ655380:JYT655380 KIM655380:KIP655380 KSI655380:KSL655380 LCE655380:LCH655380 LMA655380:LMD655380 LVW655380:LVZ655380 MFS655380:MFV655380 MPO655380:MPR655380 MZK655380:MZN655380 NJG655380:NJJ655380 NTC655380:NTF655380 OCY655380:ODB655380 OMU655380:OMX655380 OWQ655380:OWT655380 PGM655380:PGP655380 PQI655380:PQL655380 QAE655380:QAH655380 QKA655380:QKD655380 QTW655380:QTZ655380 RDS655380:RDV655380 RNO655380:RNR655380 RXK655380:RXN655380 SHG655380:SHJ655380 SRC655380:SRF655380 TAY655380:TBB655380 TKU655380:TKX655380 TUQ655380:TUT655380 UEM655380:UEP655380 UOI655380:UOL655380 UYE655380:UYH655380 VIA655380:VID655380 VRW655380:VRZ655380 WBS655380:WBV655380 WLO655380:WLR655380 WVK655380:WVN655380 C720916:F720916 IY720916:JB720916 SU720916:SX720916 ACQ720916:ACT720916 AMM720916:AMP720916 AWI720916:AWL720916 BGE720916:BGH720916 BQA720916:BQD720916 BZW720916:BZZ720916 CJS720916:CJV720916 CTO720916:CTR720916 DDK720916:DDN720916 DNG720916:DNJ720916 DXC720916:DXF720916 EGY720916:EHB720916 EQU720916:EQX720916 FAQ720916:FAT720916 FKM720916:FKP720916 FUI720916:FUL720916 GEE720916:GEH720916 GOA720916:GOD720916 GXW720916:GXZ720916 HHS720916:HHV720916 HRO720916:HRR720916 IBK720916:IBN720916 ILG720916:ILJ720916 IVC720916:IVF720916 JEY720916:JFB720916 JOU720916:JOX720916 JYQ720916:JYT720916 KIM720916:KIP720916 KSI720916:KSL720916 LCE720916:LCH720916 LMA720916:LMD720916 LVW720916:LVZ720916 MFS720916:MFV720916 MPO720916:MPR720916 MZK720916:MZN720916 NJG720916:NJJ720916 NTC720916:NTF720916 OCY720916:ODB720916 OMU720916:OMX720916 OWQ720916:OWT720916 PGM720916:PGP720916 PQI720916:PQL720916 QAE720916:QAH720916 QKA720916:QKD720916 QTW720916:QTZ720916 RDS720916:RDV720916 RNO720916:RNR720916 RXK720916:RXN720916 SHG720916:SHJ720916 SRC720916:SRF720916 TAY720916:TBB720916 TKU720916:TKX720916 TUQ720916:TUT720916 UEM720916:UEP720916 UOI720916:UOL720916 UYE720916:UYH720916 VIA720916:VID720916 VRW720916:VRZ720916 WBS720916:WBV720916 WLO720916:WLR720916 WVK720916:WVN720916 C786452:F786452 IY786452:JB786452 SU786452:SX786452 ACQ786452:ACT786452 AMM786452:AMP786452 AWI786452:AWL786452 BGE786452:BGH786452 BQA786452:BQD786452 BZW786452:BZZ786452 CJS786452:CJV786452 CTO786452:CTR786452 DDK786452:DDN786452 DNG786452:DNJ786452 DXC786452:DXF786452 EGY786452:EHB786452 EQU786452:EQX786452 FAQ786452:FAT786452 FKM786452:FKP786452 FUI786452:FUL786452 GEE786452:GEH786452 GOA786452:GOD786452 GXW786452:GXZ786452 HHS786452:HHV786452 HRO786452:HRR786452 IBK786452:IBN786452 ILG786452:ILJ786452 IVC786452:IVF786452 JEY786452:JFB786452 JOU786452:JOX786452 JYQ786452:JYT786452 KIM786452:KIP786452 KSI786452:KSL786452 LCE786452:LCH786452 LMA786452:LMD786452 LVW786452:LVZ786452 MFS786452:MFV786452 MPO786452:MPR786452 MZK786452:MZN786452 NJG786452:NJJ786452 NTC786452:NTF786452 OCY786452:ODB786452 OMU786452:OMX786452 OWQ786452:OWT786452 PGM786452:PGP786452 PQI786452:PQL786452 QAE786452:QAH786452 QKA786452:QKD786452 QTW786452:QTZ786452 RDS786452:RDV786452 RNO786452:RNR786452 RXK786452:RXN786452 SHG786452:SHJ786452 SRC786452:SRF786452 TAY786452:TBB786452 TKU786452:TKX786452 TUQ786452:TUT786452 UEM786452:UEP786452 UOI786452:UOL786452 UYE786452:UYH786452 VIA786452:VID786452 VRW786452:VRZ786452 WBS786452:WBV786452 WLO786452:WLR786452 WVK786452:WVN786452 C851988:F851988 IY851988:JB851988 SU851988:SX851988 ACQ851988:ACT851988 AMM851988:AMP851988 AWI851988:AWL851988 BGE851988:BGH851988 BQA851988:BQD851988 BZW851988:BZZ851988 CJS851988:CJV851988 CTO851988:CTR851988 DDK851988:DDN851988 DNG851988:DNJ851988 DXC851988:DXF851988 EGY851988:EHB851988 EQU851988:EQX851988 FAQ851988:FAT851988 FKM851988:FKP851988 FUI851988:FUL851988 GEE851988:GEH851988 GOA851988:GOD851988 GXW851988:GXZ851988 HHS851988:HHV851988 HRO851988:HRR851988 IBK851988:IBN851988 ILG851988:ILJ851988 IVC851988:IVF851988 JEY851988:JFB851988 JOU851988:JOX851988 JYQ851988:JYT851988 KIM851988:KIP851988 KSI851988:KSL851988 LCE851988:LCH851988 LMA851988:LMD851988 LVW851988:LVZ851988 MFS851988:MFV851988 MPO851988:MPR851988 MZK851988:MZN851988 NJG851988:NJJ851988 NTC851988:NTF851988 OCY851988:ODB851988 OMU851988:OMX851988 OWQ851988:OWT851988 PGM851988:PGP851988 PQI851988:PQL851988 QAE851988:QAH851988 QKA851988:QKD851988 QTW851988:QTZ851988 RDS851988:RDV851988 RNO851988:RNR851988 RXK851988:RXN851988 SHG851988:SHJ851988 SRC851988:SRF851988 TAY851988:TBB851988 TKU851988:TKX851988 TUQ851988:TUT851988 UEM851988:UEP851988 UOI851988:UOL851988 UYE851988:UYH851988 VIA851988:VID851988 VRW851988:VRZ851988 WBS851988:WBV851988 WLO851988:WLR851988 WVK851988:WVN851988 C917524:F917524 IY917524:JB917524 SU917524:SX917524 ACQ917524:ACT917524 AMM917524:AMP917524 AWI917524:AWL917524 BGE917524:BGH917524 BQA917524:BQD917524 BZW917524:BZZ917524 CJS917524:CJV917524 CTO917524:CTR917524 DDK917524:DDN917524 DNG917524:DNJ917524 DXC917524:DXF917524 EGY917524:EHB917524 EQU917524:EQX917524 FAQ917524:FAT917524 FKM917524:FKP917524 FUI917524:FUL917524 GEE917524:GEH917524 GOA917524:GOD917524 GXW917524:GXZ917524 HHS917524:HHV917524 HRO917524:HRR917524 IBK917524:IBN917524 ILG917524:ILJ917524 IVC917524:IVF917524 JEY917524:JFB917524 JOU917524:JOX917524 JYQ917524:JYT917524 KIM917524:KIP917524 KSI917524:KSL917524 LCE917524:LCH917524 LMA917524:LMD917524 LVW917524:LVZ917524 MFS917524:MFV917524 MPO917524:MPR917524 MZK917524:MZN917524 NJG917524:NJJ917524 NTC917524:NTF917524 OCY917524:ODB917524 OMU917524:OMX917524 OWQ917524:OWT917524 PGM917524:PGP917524 PQI917524:PQL917524 QAE917524:QAH917524 QKA917524:QKD917524 QTW917524:QTZ917524 RDS917524:RDV917524 RNO917524:RNR917524 RXK917524:RXN917524 SHG917524:SHJ917524 SRC917524:SRF917524 TAY917524:TBB917524 TKU917524:TKX917524 TUQ917524:TUT917524 UEM917524:UEP917524 UOI917524:UOL917524 UYE917524:UYH917524 VIA917524:VID917524 VRW917524:VRZ917524 WBS917524:WBV917524 WLO917524:WLR917524 WVK917524:WVN917524 C983060:F983060 IY983060:JB983060 SU983060:SX983060 ACQ983060:ACT983060 AMM983060:AMP983060 AWI983060:AWL983060 BGE983060:BGH983060 BQA983060:BQD983060 BZW983060:BZZ983060 CJS983060:CJV983060 CTO983060:CTR983060 DDK983060:DDN983060 DNG983060:DNJ983060 DXC983060:DXF983060 EGY983060:EHB983060 EQU983060:EQX983060 FAQ983060:FAT983060 FKM983060:FKP983060 FUI983060:FUL983060 GEE983060:GEH983060 GOA983060:GOD983060 GXW983060:GXZ983060 HHS983060:HHV983060 HRO983060:HRR983060 IBK983060:IBN983060 ILG983060:ILJ983060 IVC983060:IVF983060 JEY983060:JFB983060 JOU983060:JOX983060 JYQ983060:JYT983060 KIM983060:KIP983060 KSI983060:KSL983060 LCE983060:LCH983060 LMA983060:LMD983060 LVW983060:LVZ983060 MFS983060:MFV983060 MPO983060:MPR983060 MZK983060:MZN983060 NJG983060:NJJ983060 NTC983060:NTF983060 OCY983060:ODB983060 OMU983060:OMX983060 OWQ983060:OWT983060 PGM983060:PGP983060 PQI983060:PQL983060 QAE983060:QAH983060 QKA983060:QKD983060 QTW983060:QTZ983060 RDS983060:RDV983060 RNO983060:RNR983060 RXK983060:RXN983060 SHG983060:SHJ983060 SRC983060:SRF983060 TAY983060:TBB983060 TKU983060:TKX983060 TUQ983060:TUT983060 UEM983060:UEP983060 UOI983060:UOL983060 UYE983060:UYH983060 VIA983060:VID983060 VRW983060:VRZ983060 WBS983060:WBV983060 WLO983060:WLR983060 WVK983060:WVN983060" xr:uid="{0480C5E5-4744-46A3-83DB-54A5E066AD35}">
      <formula1>"1,2,3,4"</formula1>
    </dataValidation>
    <dataValidation type="list" allowBlank="1" showInputMessage="1" showErrorMessage="1" sqref="C16:F16 IY16:JB16 SU16:SX16 ACQ16:ACT16 AMM16:AMP16 AWI16:AWL16 BGE16:BGH16 BQA16:BQD16 BZW16:BZZ16 CJS16:CJV16 CTO16:CTR16 DDK16:DDN16 DNG16:DNJ16 DXC16:DXF16 EGY16:EHB16 EQU16:EQX16 FAQ16:FAT16 FKM16:FKP16 FUI16:FUL16 GEE16:GEH16 GOA16:GOD16 GXW16:GXZ16 HHS16:HHV16 HRO16:HRR16 IBK16:IBN16 ILG16:ILJ16 IVC16:IVF16 JEY16:JFB16 JOU16:JOX16 JYQ16:JYT16 KIM16:KIP16 KSI16:KSL16 LCE16:LCH16 LMA16:LMD16 LVW16:LVZ16 MFS16:MFV16 MPO16:MPR16 MZK16:MZN16 NJG16:NJJ16 NTC16:NTF16 OCY16:ODB16 OMU16:OMX16 OWQ16:OWT16 PGM16:PGP16 PQI16:PQL16 QAE16:QAH16 QKA16:QKD16 QTW16:QTZ16 RDS16:RDV16 RNO16:RNR16 RXK16:RXN16 SHG16:SHJ16 SRC16:SRF16 TAY16:TBB16 TKU16:TKX16 TUQ16:TUT16 UEM16:UEP16 UOI16:UOL16 UYE16:UYH16 VIA16:VID16 VRW16:VRZ16 WBS16:WBV16 WLO16:WLR16 WVK16:WVN16 C65552:F65552 IY65552:JB65552 SU65552:SX65552 ACQ65552:ACT65552 AMM65552:AMP65552 AWI65552:AWL65552 BGE65552:BGH65552 BQA65552:BQD65552 BZW65552:BZZ65552 CJS65552:CJV65552 CTO65552:CTR65552 DDK65552:DDN65552 DNG65552:DNJ65552 DXC65552:DXF65552 EGY65552:EHB65552 EQU65552:EQX65552 FAQ65552:FAT65552 FKM65552:FKP65552 FUI65552:FUL65552 GEE65552:GEH65552 GOA65552:GOD65552 GXW65552:GXZ65552 HHS65552:HHV65552 HRO65552:HRR65552 IBK65552:IBN65552 ILG65552:ILJ65552 IVC65552:IVF65552 JEY65552:JFB65552 JOU65552:JOX65552 JYQ65552:JYT65552 KIM65552:KIP65552 KSI65552:KSL65552 LCE65552:LCH65552 LMA65552:LMD65552 LVW65552:LVZ65552 MFS65552:MFV65552 MPO65552:MPR65552 MZK65552:MZN65552 NJG65552:NJJ65552 NTC65552:NTF65552 OCY65552:ODB65552 OMU65552:OMX65552 OWQ65552:OWT65552 PGM65552:PGP65552 PQI65552:PQL65552 QAE65552:QAH65552 QKA65552:QKD65552 QTW65552:QTZ65552 RDS65552:RDV65552 RNO65552:RNR65552 RXK65552:RXN65552 SHG65552:SHJ65552 SRC65552:SRF65552 TAY65552:TBB65552 TKU65552:TKX65552 TUQ65552:TUT65552 UEM65552:UEP65552 UOI65552:UOL65552 UYE65552:UYH65552 VIA65552:VID65552 VRW65552:VRZ65552 WBS65552:WBV65552 WLO65552:WLR65552 WVK65552:WVN65552 C131088:F131088 IY131088:JB131088 SU131088:SX131088 ACQ131088:ACT131088 AMM131088:AMP131088 AWI131088:AWL131088 BGE131088:BGH131088 BQA131088:BQD131088 BZW131088:BZZ131088 CJS131088:CJV131088 CTO131088:CTR131088 DDK131088:DDN131088 DNG131088:DNJ131088 DXC131088:DXF131088 EGY131088:EHB131088 EQU131088:EQX131088 FAQ131088:FAT131088 FKM131088:FKP131088 FUI131088:FUL131088 GEE131088:GEH131088 GOA131088:GOD131088 GXW131088:GXZ131088 HHS131088:HHV131088 HRO131088:HRR131088 IBK131088:IBN131088 ILG131088:ILJ131088 IVC131088:IVF131088 JEY131088:JFB131088 JOU131088:JOX131088 JYQ131088:JYT131088 KIM131088:KIP131088 KSI131088:KSL131088 LCE131088:LCH131088 LMA131088:LMD131088 LVW131088:LVZ131088 MFS131088:MFV131088 MPO131088:MPR131088 MZK131088:MZN131088 NJG131088:NJJ131088 NTC131088:NTF131088 OCY131088:ODB131088 OMU131088:OMX131088 OWQ131088:OWT131088 PGM131088:PGP131088 PQI131088:PQL131088 QAE131088:QAH131088 QKA131088:QKD131088 QTW131088:QTZ131088 RDS131088:RDV131088 RNO131088:RNR131088 RXK131088:RXN131088 SHG131088:SHJ131088 SRC131088:SRF131088 TAY131088:TBB131088 TKU131088:TKX131088 TUQ131088:TUT131088 UEM131088:UEP131088 UOI131088:UOL131088 UYE131088:UYH131088 VIA131088:VID131088 VRW131088:VRZ131088 WBS131088:WBV131088 WLO131088:WLR131088 WVK131088:WVN131088 C196624:F196624 IY196624:JB196624 SU196624:SX196624 ACQ196624:ACT196624 AMM196624:AMP196624 AWI196624:AWL196624 BGE196624:BGH196624 BQA196624:BQD196624 BZW196624:BZZ196624 CJS196624:CJV196624 CTO196624:CTR196624 DDK196624:DDN196624 DNG196624:DNJ196624 DXC196624:DXF196624 EGY196624:EHB196624 EQU196624:EQX196624 FAQ196624:FAT196624 FKM196624:FKP196624 FUI196624:FUL196624 GEE196624:GEH196624 GOA196624:GOD196624 GXW196624:GXZ196624 HHS196624:HHV196624 HRO196624:HRR196624 IBK196624:IBN196624 ILG196624:ILJ196624 IVC196624:IVF196624 JEY196624:JFB196624 JOU196624:JOX196624 JYQ196624:JYT196624 KIM196624:KIP196624 KSI196624:KSL196624 LCE196624:LCH196624 LMA196624:LMD196624 LVW196624:LVZ196624 MFS196624:MFV196624 MPO196624:MPR196624 MZK196624:MZN196624 NJG196624:NJJ196624 NTC196624:NTF196624 OCY196624:ODB196624 OMU196624:OMX196624 OWQ196624:OWT196624 PGM196624:PGP196624 PQI196624:PQL196624 QAE196624:QAH196624 QKA196624:QKD196624 QTW196624:QTZ196624 RDS196624:RDV196624 RNO196624:RNR196624 RXK196624:RXN196624 SHG196624:SHJ196624 SRC196624:SRF196624 TAY196624:TBB196624 TKU196624:TKX196624 TUQ196624:TUT196624 UEM196624:UEP196624 UOI196624:UOL196624 UYE196624:UYH196624 VIA196624:VID196624 VRW196624:VRZ196624 WBS196624:WBV196624 WLO196624:WLR196624 WVK196624:WVN196624 C262160:F262160 IY262160:JB262160 SU262160:SX262160 ACQ262160:ACT262160 AMM262160:AMP262160 AWI262160:AWL262160 BGE262160:BGH262160 BQA262160:BQD262160 BZW262160:BZZ262160 CJS262160:CJV262160 CTO262160:CTR262160 DDK262160:DDN262160 DNG262160:DNJ262160 DXC262160:DXF262160 EGY262160:EHB262160 EQU262160:EQX262160 FAQ262160:FAT262160 FKM262160:FKP262160 FUI262160:FUL262160 GEE262160:GEH262160 GOA262160:GOD262160 GXW262160:GXZ262160 HHS262160:HHV262160 HRO262160:HRR262160 IBK262160:IBN262160 ILG262160:ILJ262160 IVC262160:IVF262160 JEY262160:JFB262160 JOU262160:JOX262160 JYQ262160:JYT262160 KIM262160:KIP262160 KSI262160:KSL262160 LCE262160:LCH262160 LMA262160:LMD262160 LVW262160:LVZ262160 MFS262160:MFV262160 MPO262160:MPR262160 MZK262160:MZN262160 NJG262160:NJJ262160 NTC262160:NTF262160 OCY262160:ODB262160 OMU262160:OMX262160 OWQ262160:OWT262160 PGM262160:PGP262160 PQI262160:PQL262160 QAE262160:QAH262160 QKA262160:QKD262160 QTW262160:QTZ262160 RDS262160:RDV262160 RNO262160:RNR262160 RXK262160:RXN262160 SHG262160:SHJ262160 SRC262160:SRF262160 TAY262160:TBB262160 TKU262160:TKX262160 TUQ262160:TUT262160 UEM262160:UEP262160 UOI262160:UOL262160 UYE262160:UYH262160 VIA262160:VID262160 VRW262160:VRZ262160 WBS262160:WBV262160 WLO262160:WLR262160 WVK262160:WVN262160 C327696:F327696 IY327696:JB327696 SU327696:SX327696 ACQ327696:ACT327696 AMM327696:AMP327696 AWI327696:AWL327696 BGE327696:BGH327696 BQA327696:BQD327696 BZW327696:BZZ327696 CJS327696:CJV327696 CTO327696:CTR327696 DDK327696:DDN327696 DNG327696:DNJ327696 DXC327696:DXF327696 EGY327696:EHB327696 EQU327696:EQX327696 FAQ327696:FAT327696 FKM327696:FKP327696 FUI327696:FUL327696 GEE327696:GEH327696 GOA327696:GOD327696 GXW327696:GXZ327696 HHS327696:HHV327696 HRO327696:HRR327696 IBK327696:IBN327696 ILG327696:ILJ327696 IVC327696:IVF327696 JEY327696:JFB327696 JOU327696:JOX327696 JYQ327696:JYT327696 KIM327696:KIP327696 KSI327696:KSL327696 LCE327696:LCH327696 LMA327696:LMD327696 LVW327696:LVZ327696 MFS327696:MFV327696 MPO327696:MPR327696 MZK327696:MZN327696 NJG327696:NJJ327696 NTC327696:NTF327696 OCY327696:ODB327696 OMU327696:OMX327696 OWQ327696:OWT327696 PGM327696:PGP327696 PQI327696:PQL327696 QAE327696:QAH327696 QKA327696:QKD327696 QTW327696:QTZ327696 RDS327696:RDV327696 RNO327696:RNR327696 RXK327696:RXN327696 SHG327696:SHJ327696 SRC327696:SRF327696 TAY327696:TBB327696 TKU327696:TKX327696 TUQ327696:TUT327696 UEM327696:UEP327696 UOI327696:UOL327696 UYE327696:UYH327696 VIA327696:VID327696 VRW327696:VRZ327696 WBS327696:WBV327696 WLO327696:WLR327696 WVK327696:WVN327696 C393232:F393232 IY393232:JB393232 SU393232:SX393232 ACQ393232:ACT393232 AMM393232:AMP393232 AWI393232:AWL393232 BGE393232:BGH393232 BQA393232:BQD393232 BZW393232:BZZ393232 CJS393232:CJV393232 CTO393232:CTR393232 DDK393232:DDN393232 DNG393232:DNJ393232 DXC393232:DXF393232 EGY393232:EHB393232 EQU393232:EQX393232 FAQ393232:FAT393232 FKM393232:FKP393232 FUI393232:FUL393232 GEE393232:GEH393232 GOA393232:GOD393232 GXW393232:GXZ393232 HHS393232:HHV393232 HRO393232:HRR393232 IBK393232:IBN393232 ILG393232:ILJ393232 IVC393232:IVF393232 JEY393232:JFB393232 JOU393232:JOX393232 JYQ393232:JYT393232 KIM393232:KIP393232 KSI393232:KSL393232 LCE393232:LCH393232 LMA393232:LMD393232 LVW393232:LVZ393232 MFS393232:MFV393232 MPO393232:MPR393232 MZK393232:MZN393232 NJG393232:NJJ393232 NTC393232:NTF393232 OCY393232:ODB393232 OMU393232:OMX393232 OWQ393232:OWT393232 PGM393232:PGP393232 PQI393232:PQL393232 QAE393232:QAH393232 QKA393232:QKD393232 QTW393232:QTZ393232 RDS393232:RDV393232 RNO393232:RNR393232 RXK393232:RXN393232 SHG393232:SHJ393232 SRC393232:SRF393232 TAY393232:TBB393232 TKU393232:TKX393232 TUQ393232:TUT393232 UEM393232:UEP393232 UOI393232:UOL393232 UYE393232:UYH393232 VIA393232:VID393232 VRW393232:VRZ393232 WBS393232:WBV393232 WLO393232:WLR393232 WVK393232:WVN393232 C458768:F458768 IY458768:JB458768 SU458768:SX458768 ACQ458768:ACT458768 AMM458768:AMP458768 AWI458768:AWL458768 BGE458768:BGH458768 BQA458768:BQD458768 BZW458768:BZZ458768 CJS458768:CJV458768 CTO458768:CTR458768 DDK458768:DDN458768 DNG458768:DNJ458768 DXC458768:DXF458768 EGY458768:EHB458768 EQU458768:EQX458768 FAQ458768:FAT458768 FKM458768:FKP458768 FUI458768:FUL458768 GEE458768:GEH458768 GOA458768:GOD458768 GXW458768:GXZ458768 HHS458768:HHV458768 HRO458768:HRR458768 IBK458768:IBN458768 ILG458768:ILJ458768 IVC458768:IVF458768 JEY458768:JFB458768 JOU458768:JOX458768 JYQ458768:JYT458768 KIM458768:KIP458768 KSI458768:KSL458768 LCE458768:LCH458768 LMA458768:LMD458768 LVW458768:LVZ458768 MFS458768:MFV458768 MPO458768:MPR458768 MZK458768:MZN458768 NJG458768:NJJ458768 NTC458768:NTF458768 OCY458768:ODB458768 OMU458768:OMX458768 OWQ458768:OWT458768 PGM458768:PGP458768 PQI458768:PQL458768 QAE458768:QAH458768 QKA458768:QKD458768 QTW458768:QTZ458768 RDS458768:RDV458768 RNO458768:RNR458768 RXK458768:RXN458768 SHG458768:SHJ458768 SRC458768:SRF458768 TAY458768:TBB458768 TKU458768:TKX458768 TUQ458768:TUT458768 UEM458768:UEP458768 UOI458768:UOL458768 UYE458768:UYH458768 VIA458768:VID458768 VRW458768:VRZ458768 WBS458768:WBV458768 WLO458768:WLR458768 WVK458768:WVN458768 C524304:F524304 IY524304:JB524304 SU524304:SX524304 ACQ524304:ACT524304 AMM524304:AMP524304 AWI524304:AWL524304 BGE524304:BGH524304 BQA524304:BQD524304 BZW524304:BZZ524304 CJS524304:CJV524304 CTO524304:CTR524304 DDK524304:DDN524304 DNG524304:DNJ524304 DXC524304:DXF524304 EGY524304:EHB524304 EQU524304:EQX524304 FAQ524304:FAT524304 FKM524304:FKP524304 FUI524304:FUL524304 GEE524304:GEH524304 GOA524304:GOD524304 GXW524304:GXZ524304 HHS524304:HHV524304 HRO524304:HRR524304 IBK524304:IBN524304 ILG524304:ILJ524304 IVC524304:IVF524304 JEY524304:JFB524304 JOU524304:JOX524304 JYQ524304:JYT524304 KIM524304:KIP524304 KSI524304:KSL524304 LCE524304:LCH524304 LMA524304:LMD524304 LVW524304:LVZ524304 MFS524304:MFV524304 MPO524304:MPR524304 MZK524304:MZN524304 NJG524304:NJJ524304 NTC524304:NTF524304 OCY524304:ODB524304 OMU524304:OMX524304 OWQ524304:OWT524304 PGM524304:PGP524304 PQI524304:PQL524304 QAE524304:QAH524304 QKA524304:QKD524304 QTW524304:QTZ524304 RDS524304:RDV524304 RNO524304:RNR524304 RXK524304:RXN524304 SHG524304:SHJ524304 SRC524304:SRF524304 TAY524304:TBB524304 TKU524304:TKX524304 TUQ524304:TUT524304 UEM524304:UEP524304 UOI524304:UOL524304 UYE524304:UYH524304 VIA524304:VID524304 VRW524304:VRZ524304 WBS524304:WBV524304 WLO524304:WLR524304 WVK524304:WVN524304 C589840:F589840 IY589840:JB589840 SU589840:SX589840 ACQ589840:ACT589840 AMM589840:AMP589840 AWI589840:AWL589840 BGE589840:BGH589840 BQA589840:BQD589840 BZW589840:BZZ589840 CJS589840:CJV589840 CTO589840:CTR589840 DDK589840:DDN589840 DNG589840:DNJ589840 DXC589840:DXF589840 EGY589840:EHB589840 EQU589840:EQX589840 FAQ589840:FAT589840 FKM589840:FKP589840 FUI589840:FUL589840 GEE589840:GEH589840 GOA589840:GOD589840 GXW589840:GXZ589840 HHS589840:HHV589840 HRO589840:HRR589840 IBK589840:IBN589840 ILG589840:ILJ589840 IVC589840:IVF589840 JEY589840:JFB589840 JOU589840:JOX589840 JYQ589840:JYT589840 KIM589840:KIP589840 KSI589840:KSL589840 LCE589840:LCH589840 LMA589840:LMD589840 LVW589840:LVZ589840 MFS589840:MFV589840 MPO589840:MPR589840 MZK589840:MZN589840 NJG589840:NJJ589840 NTC589840:NTF589840 OCY589840:ODB589840 OMU589840:OMX589840 OWQ589840:OWT589840 PGM589840:PGP589840 PQI589840:PQL589840 QAE589840:QAH589840 QKA589840:QKD589840 QTW589840:QTZ589840 RDS589840:RDV589840 RNO589840:RNR589840 RXK589840:RXN589840 SHG589840:SHJ589840 SRC589840:SRF589840 TAY589840:TBB589840 TKU589840:TKX589840 TUQ589840:TUT589840 UEM589840:UEP589840 UOI589840:UOL589840 UYE589840:UYH589840 VIA589840:VID589840 VRW589840:VRZ589840 WBS589840:WBV589840 WLO589840:WLR589840 WVK589840:WVN589840 C655376:F655376 IY655376:JB655376 SU655376:SX655376 ACQ655376:ACT655376 AMM655376:AMP655376 AWI655376:AWL655376 BGE655376:BGH655376 BQA655376:BQD655376 BZW655376:BZZ655376 CJS655376:CJV655376 CTO655376:CTR655376 DDK655376:DDN655376 DNG655376:DNJ655376 DXC655376:DXF655376 EGY655376:EHB655376 EQU655376:EQX655376 FAQ655376:FAT655376 FKM655376:FKP655376 FUI655376:FUL655376 GEE655376:GEH655376 GOA655376:GOD655376 GXW655376:GXZ655376 HHS655376:HHV655376 HRO655376:HRR655376 IBK655376:IBN655376 ILG655376:ILJ655376 IVC655376:IVF655376 JEY655376:JFB655376 JOU655376:JOX655376 JYQ655376:JYT655376 KIM655376:KIP655376 KSI655376:KSL655376 LCE655376:LCH655376 LMA655376:LMD655376 LVW655376:LVZ655376 MFS655376:MFV655376 MPO655376:MPR655376 MZK655376:MZN655376 NJG655376:NJJ655376 NTC655376:NTF655376 OCY655376:ODB655376 OMU655376:OMX655376 OWQ655376:OWT655376 PGM655376:PGP655376 PQI655376:PQL655376 QAE655376:QAH655376 QKA655376:QKD655376 QTW655376:QTZ655376 RDS655376:RDV655376 RNO655376:RNR655376 RXK655376:RXN655376 SHG655376:SHJ655376 SRC655376:SRF655376 TAY655376:TBB655376 TKU655376:TKX655376 TUQ655376:TUT655376 UEM655376:UEP655376 UOI655376:UOL655376 UYE655376:UYH655376 VIA655376:VID655376 VRW655376:VRZ655376 WBS655376:WBV655376 WLO655376:WLR655376 WVK655376:WVN655376 C720912:F720912 IY720912:JB720912 SU720912:SX720912 ACQ720912:ACT720912 AMM720912:AMP720912 AWI720912:AWL720912 BGE720912:BGH720912 BQA720912:BQD720912 BZW720912:BZZ720912 CJS720912:CJV720912 CTO720912:CTR720912 DDK720912:DDN720912 DNG720912:DNJ720912 DXC720912:DXF720912 EGY720912:EHB720912 EQU720912:EQX720912 FAQ720912:FAT720912 FKM720912:FKP720912 FUI720912:FUL720912 GEE720912:GEH720912 GOA720912:GOD720912 GXW720912:GXZ720912 HHS720912:HHV720912 HRO720912:HRR720912 IBK720912:IBN720912 ILG720912:ILJ720912 IVC720912:IVF720912 JEY720912:JFB720912 JOU720912:JOX720912 JYQ720912:JYT720912 KIM720912:KIP720912 KSI720912:KSL720912 LCE720912:LCH720912 LMA720912:LMD720912 LVW720912:LVZ720912 MFS720912:MFV720912 MPO720912:MPR720912 MZK720912:MZN720912 NJG720912:NJJ720912 NTC720912:NTF720912 OCY720912:ODB720912 OMU720912:OMX720912 OWQ720912:OWT720912 PGM720912:PGP720912 PQI720912:PQL720912 QAE720912:QAH720912 QKA720912:QKD720912 QTW720912:QTZ720912 RDS720912:RDV720912 RNO720912:RNR720912 RXK720912:RXN720912 SHG720912:SHJ720912 SRC720912:SRF720912 TAY720912:TBB720912 TKU720912:TKX720912 TUQ720912:TUT720912 UEM720912:UEP720912 UOI720912:UOL720912 UYE720912:UYH720912 VIA720912:VID720912 VRW720912:VRZ720912 WBS720912:WBV720912 WLO720912:WLR720912 WVK720912:WVN720912 C786448:F786448 IY786448:JB786448 SU786448:SX786448 ACQ786448:ACT786448 AMM786448:AMP786448 AWI786448:AWL786448 BGE786448:BGH786448 BQA786448:BQD786448 BZW786448:BZZ786448 CJS786448:CJV786448 CTO786448:CTR786448 DDK786448:DDN786448 DNG786448:DNJ786448 DXC786448:DXF786448 EGY786448:EHB786448 EQU786448:EQX786448 FAQ786448:FAT786448 FKM786448:FKP786448 FUI786448:FUL786448 GEE786448:GEH786448 GOA786448:GOD786448 GXW786448:GXZ786448 HHS786448:HHV786448 HRO786448:HRR786448 IBK786448:IBN786448 ILG786448:ILJ786448 IVC786448:IVF786448 JEY786448:JFB786448 JOU786448:JOX786448 JYQ786448:JYT786448 KIM786448:KIP786448 KSI786448:KSL786448 LCE786448:LCH786448 LMA786448:LMD786448 LVW786448:LVZ786448 MFS786448:MFV786448 MPO786448:MPR786448 MZK786448:MZN786448 NJG786448:NJJ786448 NTC786448:NTF786448 OCY786448:ODB786448 OMU786448:OMX786448 OWQ786448:OWT786448 PGM786448:PGP786448 PQI786448:PQL786448 QAE786448:QAH786448 QKA786448:QKD786448 QTW786448:QTZ786448 RDS786448:RDV786448 RNO786448:RNR786448 RXK786448:RXN786448 SHG786448:SHJ786448 SRC786448:SRF786448 TAY786448:TBB786448 TKU786448:TKX786448 TUQ786448:TUT786448 UEM786448:UEP786448 UOI786448:UOL786448 UYE786448:UYH786448 VIA786448:VID786448 VRW786448:VRZ786448 WBS786448:WBV786448 WLO786448:WLR786448 WVK786448:WVN786448 C851984:F851984 IY851984:JB851984 SU851984:SX851984 ACQ851984:ACT851984 AMM851984:AMP851984 AWI851984:AWL851984 BGE851984:BGH851984 BQA851984:BQD851984 BZW851984:BZZ851984 CJS851984:CJV851984 CTO851984:CTR851984 DDK851984:DDN851984 DNG851984:DNJ851984 DXC851984:DXF851984 EGY851984:EHB851984 EQU851984:EQX851984 FAQ851984:FAT851984 FKM851984:FKP851984 FUI851984:FUL851984 GEE851984:GEH851984 GOA851984:GOD851984 GXW851984:GXZ851984 HHS851984:HHV851984 HRO851984:HRR851984 IBK851984:IBN851984 ILG851984:ILJ851984 IVC851984:IVF851984 JEY851984:JFB851984 JOU851984:JOX851984 JYQ851984:JYT851984 KIM851984:KIP851984 KSI851984:KSL851984 LCE851984:LCH851984 LMA851984:LMD851984 LVW851984:LVZ851984 MFS851984:MFV851984 MPO851984:MPR851984 MZK851984:MZN851984 NJG851984:NJJ851984 NTC851984:NTF851984 OCY851984:ODB851984 OMU851984:OMX851984 OWQ851984:OWT851984 PGM851984:PGP851984 PQI851984:PQL851984 QAE851984:QAH851984 QKA851984:QKD851984 QTW851984:QTZ851984 RDS851984:RDV851984 RNO851984:RNR851984 RXK851984:RXN851984 SHG851984:SHJ851984 SRC851984:SRF851984 TAY851984:TBB851984 TKU851984:TKX851984 TUQ851984:TUT851984 UEM851984:UEP851984 UOI851984:UOL851984 UYE851984:UYH851984 VIA851984:VID851984 VRW851984:VRZ851984 WBS851984:WBV851984 WLO851984:WLR851984 WVK851984:WVN851984 C917520:F917520 IY917520:JB917520 SU917520:SX917520 ACQ917520:ACT917520 AMM917520:AMP917520 AWI917520:AWL917520 BGE917520:BGH917520 BQA917520:BQD917520 BZW917520:BZZ917520 CJS917520:CJV917520 CTO917520:CTR917520 DDK917520:DDN917520 DNG917520:DNJ917520 DXC917520:DXF917520 EGY917520:EHB917520 EQU917520:EQX917520 FAQ917520:FAT917520 FKM917520:FKP917520 FUI917520:FUL917520 GEE917520:GEH917520 GOA917520:GOD917520 GXW917520:GXZ917520 HHS917520:HHV917520 HRO917520:HRR917520 IBK917520:IBN917520 ILG917520:ILJ917520 IVC917520:IVF917520 JEY917520:JFB917520 JOU917520:JOX917520 JYQ917520:JYT917520 KIM917520:KIP917520 KSI917520:KSL917520 LCE917520:LCH917520 LMA917520:LMD917520 LVW917520:LVZ917520 MFS917520:MFV917520 MPO917520:MPR917520 MZK917520:MZN917520 NJG917520:NJJ917520 NTC917520:NTF917520 OCY917520:ODB917520 OMU917520:OMX917520 OWQ917520:OWT917520 PGM917520:PGP917520 PQI917520:PQL917520 QAE917520:QAH917520 QKA917520:QKD917520 QTW917520:QTZ917520 RDS917520:RDV917520 RNO917520:RNR917520 RXK917520:RXN917520 SHG917520:SHJ917520 SRC917520:SRF917520 TAY917520:TBB917520 TKU917520:TKX917520 TUQ917520:TUT917520 UEM917520:UEP917520 UOI917520:UOL917520 UYE917520:UYH917520 VIA917520:VID917520 VRW917520:VRZ917520 WBS917520:WBV917520 WLO917520:WLR917520 WVK917520:WVN917520 C983056:F983056 IY983056:JB983056 SU983056:SX983056 ACQ983056:ACT983056 AMM983056:AMP983056 AWI983056:AWL983056 BGE983056:BGH983056 BQA983056:BQD983056 BZW983056:BZZ983056 CJS983056:CJV983056 CTO983056:CTR983056 DDK983056:DDN983056 DNG983056:DNJ983056 DXC983056:DXF983056 EGY983056:EHB983056 EQU983056:EQX983056 FAQ983056:FAT983056 FKM983056:FKP983056 FUI983056:FUL983056 GEE983056:GEH983056 GOA983056:GOD983056 GXW983056:GXZ983056 HHS983056:HHV983056 HRO983056:HRR983056 IBK983056:IBN983056 ILG983056:ILJ983056 IVC983056:IVF983056 JEY983056:JFB983056 JOU983056:JOX983056 JYQ983056:JYT983056 KIM983056:KIP983056 KSI983056:KSL983056 LCE983056:LCH983056 LMA983056:LMD983056 LVW983056:LVZ983056 MFS983056:MFV983056 MPO983056:MPR983056 MZK983056:MZN983056 NJG983056:NJJ983056 NTC983056:NTF983056 OCY983056:ODB983056 OMU983056:OMX983056 OWQ983056:OWT983056 PGM983056:PGP983056 PQI983056:PQL983056 QAE983056:QAH983056 QKA983056:QKD983056 QTW983056:QTZ983056 RDS983056:RDV983056 RNO983056:RNR983056 RXK983056:RXN983056 SHG983056:SHJ983056 SRC983056:SRF983056 TAY983056:TBB983056 TKU983056:TKX983056 TUQ983056:TUT983056 UEM983056:UEP983056 UOI983056:UOL983056 UYE983056:UYH983056 VIA983056:VID983056 VRW983056:VRZ983056 WBS983056:WBV983056 WLO983056:WLR983056 WVK983056:WVN983056" xr:uid="{7A3F588D-5F19-4DE4-ADA6-39F5F20A4C2A}">
      <formula1>"1,2,3"</formula1>
    </dataValidation>
  </dataValidations>
  <pageMargins left="0.7" right="0.7" top="0.75" bottom="0.75" header="0.3" footer="0.3"/>
  <pageSetup scale="60" orientation="landscape"/>
  <drawing r:id="rId1"/>
  <extLst>
    <ext xmlns:x14="http://schemas.microsoft.com/office/spreadsheetml/2009/9/main" uri="{CCE6A557-97BC-4b89-ADB6-D9C93CAAB3DF}">
      <x14:dataValidations xmlns:xm="http://schemas.microsoft.com/office/excel/2006/main" count="2">
        <x14:dataValidation type="list" allowBlank="1" showInputMessage="1" showErrorMessage="1" xr:uid="{EBD0C8BD-D537-4F7D-96EB-B07C5B7F25DB}">
          <x14:formula1>
            <xm:f>"0,1"</xm:f>
          </x14:formula1>
          <xm:sqref>C214:H214 IY214:JD214 SU214:SZ214 ACQ214:ACV214 AMM214:AMR214 AWI214:AWN214 BGE214:BGJ214 BQA214:BQF214 BZW214:CAB214 CJS214:CJX214 CTO214:CTT214 DDK214:DDP214 DNG214:DNL214 DXC214:DXH214 EGY214:EHD214 EQU214:EQZ214 FAQ214:FAV214 FKM214:FKR214 FUI214:FUN214 GEE214:GEJ214 GOA214:GOF214 GXW214:GYB214 HHS214:HHX214 HRO214:HRT214 IBK214:IBP214 ILG214:ILL214 IVC214:IVH214 JEY214:JFD214 JOU214:JOZ214 JYQ214:JYV214 KIM214:KIR214 KSI214:KSN214 LCE214:LCJ214 LMA214:LMF214 LVW214:LWB214 MFS214:MFX214 MPO214:MPT214 MZK214:MZP214 NJG214:NJL214 NTC214:NTH214 OCY214:ODD214 OMU214:OMZ214 OWQ214:OWV214 PGM214:PGR214 PQI214:PQN214 QAE214:QAJ214 QKA214:QKF214 QTW214:QUB214 RDS214:RDX214 RNO214:RNT214 RXK214:RXP214 SHG214:SHL214 SRC214:SRH214 TAY214:TBD214 TKU214:TKZ214 TUQ214:TUV214 UEM214:UER214 UOI214:UON214 UYE214:UYJ214 VIA214:VIF214 VRW214:VSB214 WBS214:WBX214 WLO214:WLT214 WVK214:WVP214 C65750:H65750 IY65750:JD65750 SU65750:SZ65750 ACQ65750:ACV65750 AMM65750:AMR65750 AWI65750:AWN65750 BGE65750:BGJ65750 BQA65750:BQF65750 BZW65750:CAB65750 CJS65750:CJX65750 CTO65750:CTT65750 DDK65750:DDP65750 DNG65750:DNL65750 DXC65750:DXH65750 EGY65750:EHD65750 EQU65750:EQZ65750 FAQ65750:FAV65750 FKM65750:FKR65750 FUI65750:FUN65750 GEE65750:GEJ65750 GOA65750:GOF65750 GXW65750:GYB65750 HHS65750:HHX65750 HRO65750:HRT65750 IBK65750:IBP65750 ILG65750:ILL65750 IVC65750:IVH65750 JEY65750:JFD65750 JOU65750:JOZ65750 JYQ65750:JYV65750 KIM65750:KIR65750 KSI65750:KSN65750 LCE65750:LCJ65750 LMA65750:LMF65750 LVW65750:LWB65750 MFS65750:MFX65750 MPO65750:MPT65750 MZK65750:MZP65750 NJG65750:NJL65750 NTC65750:NTH65750 OCY65750:ODD65750 OMU65750:OMZ65750 OWQ65750:OWV65750 PGM65750:PGR65750 PQI65750:PQN65750 QAE65750:QAJ65750 QKA65750:QKF65750 QTW65750:QUB65750 RDS65750:RDX65750 RNO65750:RNT65750 RXK65750:RXP65750 SHG65750:SHL65750 SRC65750:SRH65750 TAY65750:TBD65750 TKU65750:TKZ65750 TUQ65750:TUV65750 UEM65750:UER65750 UOI65750:UON65750 UYE65750:UYJ65750 VIA65750:VIF65750 VRW65750:VSB65750 WBS65750:WBX65750 WLO65750:WLT65750 WVK65750:WVP65750 C131286:H131286 IY131286:JD131286 SU131286:SZ131286 ACQ131286:ACV131286 AMM131286:AMR131286 AWI131286:AWN131286 BGE131286:BGJ131286 BQA131286:BQF131286 BZW131286:CAB131286 CJS131286:CJX131286 CTO131286:CTT131286 DDK131286:DDP131286 DNG131286:DNL131286 DXC131286:DXH131286 EGY131286:EHD131286 EQU131286:EQZ131286 FAQ131286:FAV131286 FKM131286:FKR131286 FUI131286:FUN131286 GEE131286:GEJ131286 GOA131286:GOF131286 GXW131286:GYB131286 HHS131286:HHX131286 HRO131286:HRT131286 IBK131286:IBP131286 ILG131286:ILL131286 IVC131286:IVH131286 JEY131286:JFD131286 JOU131286:JOZ131286 JYQ131286:JYV131286 KIM131286:KIR131286 KSI131286:KSN131286 LCE131286:LCJ131286 LMA131286:LMF131286 LVW131286:LWB131286 MFS131286:MFX131286 MPO131286:MPT131286 MZK131286:MZP131286 NJG131286:NJL131286 NTC131286:NTH131286 OCY131286:ODD131286 OMU131286:OMZ131286 OWQ131286:OWV131286 PGM131286:PGR131286 PQI131286:PQN131286 QAE131286:QAJ131286 QKA131286:QKF131286 QTW131286:QUB131286 RDS131286:RDX131286 RNO131286:RNT131286 RXK131286:RXP131286 SHG131286:SHL131286 SRC131286:SRH131286 TAY131286:TBD131286 TKU131286:TKZ131286 TUQ131286:TUV131286 UEM131286:UER131286 UOI131286:UON131286 UYE131286:UYJ131286 VIA131286:VIF131286 VRW131286:VSB131286 WBS131286:WBX131286 WLO131286:WLT131286 WVK131286:WVP131286 C196822:H196822 IY196822:JD196822 SU196822:SZ196822 ACQ196822:ACV196822 AMM196822:AMR196822 AWI196822:AWN196822 BGE196822:BGJ196822 BQA196822:BQF196822 BZW196822:CAB196822 CJS196822:CJX196822 CTO196822:CTT196822 DDK196822:DDP196822 DNG196822:DNL196822 DXC196822:DXH196822 EGY196822:EHD196822 EQU196822:EQZ196822 FAQ196822:FAV196822 FKM196822:FKR196822 FUI196822:FUN196822 GEE196822:GEJ196822 GOA196822:GOF196822 GXW196822:GYB196822 HHS196822:HHX196822 HRO196822:HRT196822 IBK196822:IBP196822 ILG196822:ILL196822 IVC196822:IVH196822 JEY196822:JFD196822 JOU196822:JOZ196822 JYQ196822:JYV196822 KIM196822:KIR196822 KSI196822:KSN196822 LCE196822:LCJ196822 LMA196822:LMF196822 LVW196822:LWB196822 MFS196822:MFX196822 MPO196822:MPT196822 MZK196822:MZP196822 NJG196822:NJL196822 NTC196822:NTH196822 OCY196822:ODD196822 OMU196822:OMZ196822 OWQ196822:OWV196822 PGM196822:PGR196822 PQI196822:PQN196822 QAE196822:QAJ196822 QKA196822:QKF196822 QTW196822:QUB196822 RDS196822:RDX196822 RNO196822:RNT196822 RXK196822:RXP196822 SHG196822:SHL196822 SRC196822:SRH196822 TAY196822:TBD196822 TKU196822:TKZ196822 TUQ196822:TUV196822 UEM196822:UER196822 UOI196822:UON196822 UYE196822:UYJ196822 VIA196822:VIF196822 VRW196822:VSB196822 WBS196822:WBX196822 WLO196822:WLT196822 WVK196822:WVP196822 C262358:H262358 IY262358:JD262358 SU262358:SZ262358 ACQ262358:ACV262358 AMM262358:AMR262358 AWI262358:AWN262358 BGE262358:BGJ262358 BQA262358:BQF262358 BZW262358:CAB262358 CJS262358:CJX262358 CTO262358:CTT262358 DDK262358:DDP262358 DNG262358:DNL262358 DXC262358:DXH262358 EGY262358:EHD262358 EQU262358:EQZ262358 FAQ262358:FAV262358 FKM262358:FKR262358 FUI262358:FUN262358 GEE262358:GEJ262358 GOA262358:GOF262358 GXW262358:GYB262358 HHS262358:HHX262358 HRO262358:HRT262358 IBK262358:IBP262358 ILG262358:ILL262358 IVC262358:IVH262358 JEY262358:JFD262358 JOU262358:JOZ262358 JYQ262358:JYV262358 KIM262358:KIR262358 KSI262358:KSN262358 LCE262358:LCJ262358 LMA262358:LMF262358 LVW262358:LWB262358 MFS262358:MFX262358 MPO262358:MPT262358 MZK262358:MZP262358 NJG262358:NJL262358 NTC262358:NTH262358 OCY262358:ODD262358 OMU262358:OMZ262358 OWQ262358:OWV262358 PGM262358:PGR262358 PQI262358:PQN262358 QAE262358:QAJ262358 QKA262358:QKF262358 QTW262358:QUB262358 RDS262358:RDX262358 RNO262358:RNT262358 RXK262358:RXP262358 SHG262358:SHL262358 SRC262358:SRH262358 TAY262358:TBD262358 TKU262358:TKZ262358 TUQ262358:TUV262358 UEM262358:UER262358 UOI262358:UON262358 UYE262358:UYJ262358 VIA262358:VIF262358 VRW262358:VSB262358 WBS262358:WBX262358 WLO262358:WLT262358 WVK262358:WVP262358 C327894:H327894 IY327894:JD327894 SU327894:SZ327894 ACQ327894:ACV327894 AMM327894:AMR327894 AWI327894:AWN327894 BGE327894:BGJ327894 BQA327894:BQF327894 BZW327894:CAB327894 CJS327894:CJX327894 CTO327894:CTT327894 DDK327894:DDP327894 DNG327894:DNL327894 DXC327894:DXH327894 EGY327894:EHD327894 EQU327894:EQZ327894 FAQ327894:FAV327894 FKM327894:FKR327894 FUI327894:FUN327894 GEE327894:GEJ327894 GOA327894:GOF327894 GXW327894:GYB327894 HHS327894:HHX327894 HRO327894:HRT327894 IBK327894:IBP327894 ILG327894:ILL327894 IVC327894:IVH327894 JEY327894:JFD327894 JOU327894:JOZ327894 JYQ327894:JYV327894 KIM327894:KIR327894 KSI327894:KSN327894 LCE327894:LCJ327894 LMA327894:LMF327894 LVW327894:LWB327894 MFS327894:MFX327894 MPO327894:MPT327894 MZK327894:MZP327894 NJG327894:NJL327894 NTC327894:NTH327894 OCY327894:ODD327894 OMU327894:OMZ327894 OWQ327894:OWV327894 PGM327894:PGR327894 PQI327894:PQN327894 QAE327894:QAJ327894 QKA327894:QKF327894 QTW327894:QUB327894 RDS327894:RDX327894 RNO327894:RNT327894 RXK327894:RXP327894 SHG327894:SHL327894 SRC327894:SRH327894 TAY327894:TBD327894 TKU327894:TKZ327894 TUQ327894:TUV327894 UEM327894:UER327894 UOI327894:UON327894 UYE327894:UYJ327894 VIA327894:VIF327894 VRW327894:VSB327894 WBS327894:WBX327894 WLO327894:WLT327894 WVK327894:WVP327894 C393430:H393430 IY393430:JD393430 SU393430:SZ393430 ACQ393430:ACV393430 AMM393430:AMR393430 AWI393430:AWN393430 BGE393430:BGJ393430 BQA393430:BQF393430 BZW393430:CAB393430 CJS393430:CJX393430 CTO393430:CTT393430 DDK393430:DDP393430 DNG393430:DNL393430 DXC393430:DXH393430 EGY393430:EHD393430 EQU393430:EQZ393430 FAQ393430:FAV393430 FKM393430:FKR393430 FUI393430:FUN393430 GEE393430:GEJ393430 GOA393430:GOF393430 GXW393430:GYB393430 HHS393430:HHX393430 HRO393430:HRT393430 IBK393430:IBP393430 ILG393430:ILL393430 IVC393430:IVH393430 JEY393430:JFD393430 JOU393430:JOZ393430 JYQ393430:JYV393430 KIM393430:KIR393430 KSI393430:KSN393430 LCE393430:LCJ393430 LMA393430:LMF393430 LVW393430:LWB393430 MFS393430:MFX393430 MPO393430:MPT393430 MZK393430:MZP393430 NJG393430:NJL393430 NTC393430:NTH393430 OCY393430:ODD393430 OMU393430:OMZ393430 OWQ393430:OWV393430 PGM393430:PGR393430 PQI393430:PQN393430 QAE393430:QAJ393430 QKA393430:QKF393430 QTW393430:QUB393430 RDS393430:RDX393430 RNO393430:RNT393430 RXK393430:RXP393430 SHG393430:SHL393430 SRC393430:SRH393430 TAY393430:TBD393430 TKU393430:TKZ393430 TUQ393430:TUV393430 UEM393430:UER393430 UOI393430:UON393430 UYE393430:UYJ393430 VIA393430:VIF393430 VRW393430:VSB393430 WBS393430:WBX393430 WLO393430:WLT393430 WVK393430:WVP393430 C458966:H458966 IY458966:JD458966 SU458966:SZ458966 ACQ458966:ACV458966 AMM458966:AMR458966 AWI458966:AWN458966 BGE458966:BGJ458966 BQA458966:BQF458966 BZW458966:CAB458966 CJS458966:CJX458966 CTO458966:CTT458966 DDK458966:DDP458966 DNG458966:DNL458966 DXC458966:DXH458966 EGY458966:EHD458966 EQU458966:EQZ458966 FAQ458966:FAV458966 FKM458966:FKR458966 FUI458966:FUN458966 GEE458966:GEJ458966 GOA458966:GOF458966 GXW458966:GYB458966 HHS458966:HHX458966 HRO458966:HRT458966 IBK458966:IBP458966 ILG458966:ILL458966 IVC458966:IVH458966 JEY458966:JFD458966 JOU458966:JOZ458966 JYQ458966:JYV458966 KIM458966:KIR458966 KSI458966:KSN458966 LCE458966:LCJ458966 LMA458966:LMF458966 LVW458966:LWB458966 MFS458966:MFX458966 MPO458966:MPT458966 MZK458966:MZP458966 NJG458966:NJL458966 NTC458966:NTH458966 OCY458966:ODD458966 OMU458966:OMZ458966 OWQ458966:OWV458966 PGM458966:PGR458966 PQI458966:PQN458966 QAE458966:QAJ458966 QKA458966:QKF458966 QTW458966:QUB458966 RDS458966:RDX458966 RNO458966:RNT458966 RXK458966:RXP458966 SHG458966:SHL458966 SRC458966:SRH458966 TAY458966:TBD458966 TKU458966:TKZ458966 TUQ458966:TUV458966 UEM458966:UER458966 UOI458966:UON458966 UYE458966:UYJ458966 VIA458966:VIF458966 VRW458966:VSB458966 WBS458966:WBX458966 WLO458966:WLT458966 WVK458966:WVP458966 C524502:H524502 IY524502:JD524502 SU524502:SZ524502 ACQ524502:ACV524502 AMM524502:AMR524502 AWI524502:AWN524502 BGE524502:BGJ524502 BQA524502:BQF524502 BZW524502:CAB524502 CJS524502:CJX524502 CTO524502:CTT524502 DDK524502:DDP524502 DNG524502:DNL524502 DXC524502:DXH524502 EGY524502:EHD524502 EQU524502:EQZ524502 FAQ524502:FAV524502 FKM524502:FKR524502 FUI524502:FUN524502 GEE524502:GEJ524502 GOA524502:GOF524502 GXW524502:GYB524502 HHS524502:HHX524502 HRO524502:HRT524502 IBK524502:IBP524502 ILG524502:ILL524502 IVC524502:IVH524502 JEY524502:JFD524502 JOU524502:JOZ524502 JYQ524502:JYV524502 KIM524502:KIR524502 KSI524502:KSN524502 LCE524502:LCJ524502 LMA524502:LMF524502 LVW524502:LWB524502 MFS524502:MFX524502 MPO524502:MPT524502 MZK524502:MZP524502 NJG524502:NJL524502 NTC524502:NTH524502 OCY524502:ODD524502 OMU524502:OMZ524502 OWQ524502:OWV524502 PGM524502:PGR524502 PQI524502:PQN524502 QAE524502:QAJ524502 QKA524502:QKF524502 QTW524502:QUB524502 RDS524502:RDX524502 RNO524502:RNT524502 RXK524502:RXP524502 SHG524502:SHL524502 SRC524502:SRH524502 TAY524502:TBD524502 TKU524502:TKZ524502 TUQ524502:TUV524502 UEM524502:UER524502 UOI524502:UON524502 UYE524502:UYJ524502 VIA524502:VIF524502 VRW524502:VSB524502 WBS524502:WBX524502 WLO524502:WLT524502 WVK524502:WVP524502 C590038:H590038 IY590038:JD590038 SU590038:SZ590038 ACQ590038:ACV590038 AMM590038:AMR590038 AWI590038:AWN590038 BGE590038:BGJ590038 BQA590038:BQF590038 BZW590038:CAB590038 CJS590038:CJX590038 CTO590038:CTT590038 DDK590038:DDP590038 DNG590038:DNL590038 DXC590038:DXH590038 EGY590038:EHD590038 EQU590038:EQZ590038 FAQ590038:FAV590038 FKM590038:FKR590038 FUI590038:FUN590038 GEE590038:GEJ590038 GOA590038:GOF590038 GXW590038:GYB590038 HHS590038:HHX590038 HRO590038:HRT590038 IBK590038:IBP590038 ILG590038:ILL590038 IVC590038:IVH590038 JEY590038:JFD590038 JOU590038:JOZ590038 JYQ590038:JYV590038 KIM590038:KIR590038 KSI590038:KSN590038 LCE590038:LCJ590038 LMA590038:LMF590038 LVW590038:LWB590038 MFS590038:MFX590038 MPO590038:MPT590038 MZK590038:MZP590038 NJG590038:NJL590038 NTC590038:NTH590038 OCY590038:ODD590038 OMU590038:OMZ590038 OWQ590038:OWV590038 PGM590038:PGR590038 PQI590038:PQN590038 QAE590038:QAJ590038 QKA590038:QKF590038 QTW590038:QUB590038 RDS590038:RDX590038 RNO590038:RNT590038 RXK590038:RXP590038 SHG590038:SHL590038 SRC590038:SRH590038 TAY590038:TBD590038 TKU590038:TKZ590038 TUQ590038:TUV590038 UEM590038:UER590038 UOI590038:UON590038 UYE590038:UYJ590038 VIA590038:VIF590038 VRW590038:VSB590038 WBS590038:WBX590038 WLO590038:WLT590038 WVK590038:WVP590038 C655574:H655574 IY655574:JD655574 SU655574:SZ655574 ACQ655574:ACV655574 AMM655574:AMR655574 AWI655574:AWN655574 BGE655574:BGJ655574 BQA655574:BQF655574 BZW655574:CAB655574 CJS655574:CJX655574 CTO655574:CTT655574 DDK655574:DDP655574 DNG655574:DNL655574 DXC655574:DXH655574 EGY655574:EHD655574 EQU655574:EQZ655574 FAQ655574:FAV655574 FKM655574:FKR655574 FUI655574:FUN655574 GEE655574:GEJ655574 GOA655574:GOF655574 GXW655574:GYB655574 HHS655574:HHX655574 HRO655574:HRT655574 IBK655574:IBP655574 ILG655574:ILL655574 IVC655574:IVH655574 JEY655574:JFD655574 JOU655574:JOZ655574 JYQ655574:JYV655574 KIM655574:KIR655574 KSI655574:KSN655574 LCE655574:LCJ655574 LMA655574:LMF655574 LVW655574:LWB655574 MFS655574:MFX655574 MPO655574:MPT655574 MZK655574:MZP655574 NJG655574:NJL655574 NTC655574:NTH655574 OCY655574:ODD655574 OMU655574:OMZ655574 OWQ655574:OWV655574 PGM655574:PGR655574 PQI655574:PQN655574 QAE655574:QAJ655574 QKA655574:QKF655574 QTW655574:QUB655574 RDS655574:RDX655574 RNO655574:RNT655574 RXK655574:RXP655574 SHG655574:SHL655574 SRC655574:SRH655574 TAY655574:TBD655574 TKU655574:TKZ655574 TUQ655574:TUV655574 UEM655574:UER655574 UOI655574:UON655574 UYE655574:UYJ655574 VIA655574:VIF655574 VRW655574:VSB655574 WBS655574:WBX655574 WLO655574:WLT655574 WVK655574:WVP655574 C721110:H721110 IY721110:JD721110 SU721110:SZ721110 ACQ721110:ACV721110 AMM721110:AMR721110 AWI721110:AWN721110 BGE721110:BGJ721110 BQA721110:BQF721110 BZW721110:CAB721110 CJS721110:CJX721110 CTO721110:CTT721110 DDK721110:DDP721110 DNG721110:DNL721110 DXC721110:DXH721110 EGY721110:EHD721110 EQU721110:EQZ721110 FAQ721110:FAV721110 FKM721110:FKR721110 FUI721110:FUN721110 GEE721110:GEJ721110 GOA721110:GOF721110 GXW721110:GYB721110 HHS721110:HHX721110 HRO721110:HRT721110 IBK721110:IBP721110 ILG721110:ILL721110 IVC721110:IVH721110 JEY721110:JFD721110 JOU721110:JOZ721110 JYQ721110:JYV721110 KIM721110:KIR721110 KSI721110:KSN721110 LCE721110:LCJ721110 LMA721110:LMF721110 LVW721110:LWB721110 MFS721110:MFX721110 MPO721110:MPT721110 MZK721110:MZP721110 NJG721110:NJL721110 NTC721110:NTH721110 OCY721110:ODD721110 OMU721110:OMZ721110 OWQ721110:OWV721110 PGM721110:PGR721110 PQI721110:PQN721110 QAE721110:QAJ721110 QKA721110:QKF721110 QTW721110:QUB721110 RDS721110:RDX721110 RNO721110:RNT721110 RXK721110:RXP721110 SHG721110:SHL721110 SRC721110:SRH721110 TAY721110:TBD721110 TKU721110:TKZ721110 TUQ721110:TUV721110 UEM721110:UER721110 UOI721110:UON721110 UYE721110:UYJ721110 VIA721110:VIF721110 VRW721110:VSB721110 WBS721110:WBX721110 WLO721110:WLT721110 WVK721110:WVP721110 C786646:H786646 IY786646:JD786646 SU786646:SZ786646 ACQ786646:ACV786646 AMM786646:AMR786646 AWI786646:AWN786646 BGE786646:BGJ786646 BQA786646:BQF786646 BZW786646:CAB786646 CJS786646:CJX786646 CTO786646:CTT786646 DDK786646:DDP786646 DNG786646:DNL786646 DXC786646:DXH786646 EGY786646:EHD786646 EQU786646:EQZ786646 FAQ786646:FAV786646 FKM786646:FKR786646 FUI786646:FUN786646 GEE786646:GEJ786646 GOA786646:GOF786646 GXW786646:GYB786646 HHS786646:HHX786646 HRO786646:HRT786646 IBK786646:IBP786646 ILG786646:ILL786646 IVC786646:IVH786646 JEY786646:JFD786646 JOU786646:JOZ786646 JYQ786646:JYV786646 KIM786646:KIR786646 KSI786646:KSN786646 LCE786646:LCJ786646 LMA786646:LMF786646 LVW786646:LWB786646 MFS786646:MFX786646 MPO786646:MPT786646 MZK786646:MZP786646 NJG786646:NJL786646 NTC786646:NTH786646 OCY786646:ODD786646 OMU786646:OMZ786646 OWQ786646:OWV786646 PGM786646:PGR786646 PQI786646:PQN786646 QAE786646:QAJ786646 QKA786646:QKF786646 QTW786646:QUB786646 RDS786646:RDX786646 RNO786646:RNT786646 RXK786646:RXP786646 SHG786646:SHL786646 SRC786646:SRH786646 TAY786646:TBD786646 TKU786646:TKZ786646 TUQ786646:TUV786646 UEM786646:UER786646 UOI786646:UON786646 UYE786646:UYJ786646 VIA786646:VIF786646 VRW786646:VSB786646 WBS786646:WBX786646 WLO786646:WLT786646 WVK786646:WVP786646 C852182:H852182 IY852182:JD852182 SU852182:SZ852182 ACQ852182:ACV852182 AMM852182:AMR852182 AWI852182:AWN852182 BGE852182:BGJ852182 BQA852182:BQF852182 BZW852182:CAB852182 CJS852182:CJX852182 CTO852182:CTT852182 DDK852182:DDP852182 DNG852182:DNL852182 DXC852182:DXH852182 EGY852182:EHD852182 EQU852182:EQZ852182 FAQ852182:FAV852182 FKM852182:FKR852182 FUI852182:FUN852182 GEE852182:GEJ852182 GOA852182:GOF852182 GXW852182:GYB852182 HHS852182:HHX852182 HRO852182:HRT852182 IBK852182:IBP852182 ILG852182:ILL852182 IVC852182:IVH852182 JEY852182:JFD852182 JOU852182:JOZ852182 JYQ852182:JYV852182 KIM852182:KIR852182 KSI852182:KSN852182 LCE852182:LCJ852182 LMA852182:LMF852182 LVW852182:LWB852182 MFS852182:MFX852182 MPO852182:MPT852182 MZK852182:MZP852182 NJG852182:NJL852182 NTC852182:NTH852182 OCY852182:ODD852182 OMU852182:OMZ852182 OWQ852182:OWV852182 PGM852182:PGR852182 PQI852182:PQN852182 QAE852182:QAJ852182 QKA852182:QKF852182 QTW852182:QUB852182 RDS852182:RDX852182 RNO852182:RNT852182 RXK852182:RXP852182 SHG852182:SHL852182 SRC852182:SRH852182 TAY852182:TBD852182 TKU852182:TKZ852182 TUQ852182:TUV852182 UEM852182:UER852182 UOI852182:UON852182 UYE852182:UYJ852182 VIA852182:VIF852182 VRW852182:VSB852182 WBS852182:WBX852182 WLO852182:WLT852182 WVK852182:WVP852182 C917718:H917718 IY917718:JD917718 SU917718:SZ917718 ACQ917718:ACV917718 AMM917718:AMR917718 AWI917718:AWN917718 BGE917718:BGJ917718 BQA917718:BQF917718 BZW917718:CAB917718 CJS917718:CJX917718 CTO917718:CTT917718 DDK917718:DDP917718 DNG917718:DNL917718 DXC917718:DXH917718 EGY917718:EHD917718 EQU917718:EQZ917718 FAQ917718:FAV917718 FKM917718:FKR917718 FUI917718:FUN917718 GEE917718:GEJ917718 GOA917718:GOF917718 GXW917718:GYB917718 HHS917718:HHX917718 HRO917718:HRT917718 IBK917718:IBP917718 ILG917718:ILL917718 IVC917718:IVH917718 JEY917718:JFD917718 JOU917718:JOZ917718 JYQ917718:JYV917718 KIM917718:KIR917718 KSI917718:KSN917718 LCE917718:LCJ917718 LMA917718:LMF917718 LVW917718:LWB917718 MFS917718:MFX917718 MPO917718:MPT917718 MZK917718:MZP917718 NJG917718:NJL917718 NTC917718:NTH917718 OCY917718:ODD917718 OMU917718:OMZ917718 OWQ917718:OWV917718 PGM917718:PGR917718 PQI917718:PQN917718 QAE917718:QAJ917718 QKA917718:QKF917718 QTW917718:QUB917718 RDS917718:RDX917718 RNO917718:RNT917718 RXK917718:RXP917718 SHG917718:SHL917718 SRC917718:SRH917718 TAY917718:TBD917718 TKU917718:TKZ917718 TUQ917718:TUV917718 UEM917718:UER917718 UOI917718:UON917718 UYE917718:UYJ917718 VIA917718:VIF917718 VRW917718:VSB917718 WBS917718:WBX917718 WLO917718:WLT917718 WVK917718:WVP917718 C983254:H983254 IY983254:JD983254 SU983254:SZ983254 ACQ983254:ACV983254 AMM983254:AMR983254 AWI983254:AWN983254 BGE983254:BGJ983254 BQA983254:BQF983254 BZW983254:CAB983254 CJS983254:CJX983254 CTO983254:CTT983254 DDK983254:DDP983254 DNG983254:DNL983254 DXC983254:DXH983254 EGY983254:EHD983254 EQU983254:EQZ983254 FAQ983254:FAV983254 FKM983254:FKR983254 FUI983254:FUN983254 GEE983254:GEJ983254 GOA983254:GOF983254 GXW983254:GYB983254 HHS983254:HHX983254 HRO983254:HRT983254 IBK983254:IBP983254 ILG983254:ILL983254 IVC983254:IVH983254 JEY983254:JFD983254 JOU983254:JOZ983254 JYQ983254:JYV983254 KIM983254:KIR983254 KSI983254:KSN983254 LCE983254:LCJ983254 LMA983254:LMF983254 LVW983254:LWB983254 MFS983254:MFX983254 MPO983254:MPT983254 MZK983254:MZP983254 NJG983254:NJL983254 NTC983254:NTH983254 OCY983254:ODD983254 OMU983254:OMZ983254 OWQ983254:OWV983254 PGM983254:PGR983254 PQI983254:PQN983254 QAE983254:QAJ983254 QKA983254:QKF983254 QTW983254:QUB983254 RDS983254:RDX983254 RNO983254:RNT983254 RXK983254:RXP983254 SHG983254:SHL983254 SRC983254:SRH983254 TAY983254:TBD983254 TKU983254:TKZ983254 TUQ983254:TUV983254 UEM983254:UER983254 UOI983254:UON983254 UYE983254:UYJ983254 VIA983254:VIF983254 VRW983254:VSB983254 WBS983254:WBX983254 WLO983254:WLT983254 WVK983254:WVP983254 C228:H228 IY228:JD228 SU228:SZ228 ACQ228:ACV228 AMM228:AMR228 AWI228:AWN228 BGE228:BGJ228 BQA228:BQF228 BZW228:CAB228 CJS228:CJX228 CTO228:CTT228 DDK228:DDP228 DNG228:DNL228 DXC228:DXH228 EGY228:EHD228 EQU228:EQZ228 FAQ228:FAV228 FKM228:FKR228 FUI228:FUN228 GEE228:GEJ228 GOA228:GOF228 GXW228:GYB228 HHS228:HHX228 HRO228:HRT228 IBK228:IBP228 ILG228:ILL228 IVC228:IVH228 JEY228:JFD228 JOU228:JOZ228 JYQ228:JYV228 KIM228:KIR228 KSI228:KSN228 LCE228:LCJ228 LMA228:LMF228 LVW228:LWB228 MFS228:MFX228 MPO228:MPT228 MZK228:MZP228 NJG228:NJL228 NTC228:NTH228 OCY228:ODD228 OMU228:OMZ228 OWQ228:OWV228 PGM228:PGR228 PQI228:PQN228 QAE228:QAJ228 QKA228:QKF228 QTW228:QUB228 RDS228:RDX228 RNO228:RNT228 RXK228:RXP228 SHG228:SHL228 SRC228:SRH228 TAY228:TBD228 TKU228:TKZ228 TUQ228:TUV228 UEM228:UER228 UOI228:UON228 UYE228:UYJ228 VIA228:VIF228 VRW228:VSB228 WBS228:WBX228 WLO228:WLT228 WVK228:WVP228 C65764:H65764 IY65764:JD65764 SU65764:SZ65764 ACQ65764:ACV65764 AMM65764:AMR65764 AWI65764:AWN65764 BGE65764:BGJ65764 BQA65764:BQF65764 BZW65764:CAB65764 CJS65764:CJX65764 CTO65764:CTT65764 DDK65764:DDP65764 DNG65764:DNL65764 DXC65764:DXH65764 EGY65764:EHD65764 EQU65764:EQZ65764 FAQ65764:FAV65764 FKM65764:FKR65764 FUI65764:FUN65764 GEE65764:GEJ65764 GOA65764:GOF65764 GXW65764:GYB65764 HHS65764:HHX65764 HRO65764:HRT65764 IBK65764:IBP65764 ILG65764:ILL65764 IVC65764:IVH65764 JEY65764:JFD65764 JOU65764:JOZ65764 JYQ65764:JYV65764 KIM65764:KIR65764 KSI65764:KSN65764 LCE65764:LCJ65764 LMA65764:LMF65764 LVW65764:LWB65764 MFS65764:MFX65764 MPO65764:MPT65764 MZK65764:MZP65764 NJG65764:NJL65764 NTC65764:NTH65764 OCY65764:ODD65764 OMU65764:OMZ65764 OWQ65764:OWV65764 PGM65764:PGR65764 PQI65764:PQN65764 QAE65764:QAJ65764 QKA65764:QKF65764 QTW65764:QUB65764 RDS65764:RDX65764 RNO65764:RNT65764 RXK65764:RXP65764 SHG65764:SHL65764 SRC65764:SRH65764 TAY65764:TBD65764 TKU65764:TKZ65764 TUQ65764:TUV65764 UEM65764:UER65764 UOI65764:UON65764 UYE65764:UYJ65764 VIA65764:VIF65764 VRW65764:VSB65764 WBS65764:WBX65764 WLO65764:WLT65764 WVK65764:WVP65764 C131300:H131300 IY131300:JD131300 SU131300:SZ131300 ACQ131300:ACV131300 AMM131300:AMR131300 AWI131300:AWN131300 BGE131300:BGJ131300 BQA131300:BQF131300 BZW131300:CAB131300 CJS131300:CJX131300 CTO131300:CTT131300 DDK131300:DDP131300 DNG131300:DNL131300 DXC131300:DXH131300 EGY131300:EHD131300 EQU131300:EQZ131300 FAQ131300:FAV131300 FKM131300:FKR131300 FUI131300:FUN131300 GEE131300:GEJ131300 GOA131300:GOF131300 GXW131300:GYB131300 HHS131300:HHX131300 HRO131300:HRT131300 IBK131300:IBP131300 ILG131300:ILL131300 IVC131300:IVH131300 JEY131300:JFD131300 JOU131300:JOZ131300 JYQ131300:JYV131300 KIM131300:KIR131300 KSI131300:KSN131300 LCE131300:LCJ131300 LMA131300:LMF131300 LVW131300:LWB131300 MFS131300:MFX131300 MPO131300:MPT131300 MZK131300:MZP131300 NJG131300:NJL131300 NTC131300:NTH131300 OCY131300:ODD131300 OMU131300:OMZ131300 OWQ131300:OWV131300 PGM131300:PGR131300 PQI131300:PQN131300 QAE131300:QAJ131300 QKA131300:QKF131300 QTW131300:QUB131300 RDS131300:RDX131300 RNO131300:RNT131300 RXK131300:RXP131300 SHG131300:SHL131300 SRC131300:SRH131300 TAY131300:TBD131300 TKU131300:TKZ131300 TUQ131300:TUV131300 UEM131300:UER131300 UOI131300:UON131300 UYE131300:UYJ131300 VIA131300:VIF131300 VRW131300:VSB131300 WBS131300:WBX131300 WLO131300:WLT131300 WVK131300:WVP131300 C196836:H196836 IY196836:JD196836 SU196836:SZ196836 ACQ196836:ACV196836 AMM196836:AMR196836 AWI196836:AWN196836 BGE196836:BGJ196836 BQA196836:BQF196836 BZW196836:CAB196836 CJS196836:CJX196836 CTO196836:CTT196836 DDK196836:DDP196836 DNG196836:DNL196836 DXC196836:DXH196836 EGY196836:EHD196836 EQU196836:EQZ196836 FAQ196836:FAV196836 FKM196836:FKR196836 FUI196836:FUN196836 GEE196836:GEJ196836 GOA196836:GOF196836 GXW196836:GYB196836 HHS196836:HHX196836 HRO196836:HRT196836 IBK196836:IBP196836 ILG196836:ILL196836 IVC196836:IVH196836 JEY196836:JFD196836 JOU196836:JOZ196836 JYQ196836:JYV196836 KIM196836:KIR196836 KSI196836:KSN196836 LCE196836:LCJ196836 LMA196836:LMF196836 LVW196836:LWB196836 MFS196836:MFX196836 MPO196836:MPT196836 MZK196836:MZP196836 NJG196836:NJL196836 NTC196836:NTH196836 OCY196836:ODD196836 OMU196836:OMZ196836 OWQ196836:OWV196836 PGM196836:PGR196836 PQI196836:PQN196836 QAE196836:QAJ196836 QKA196836:QKF196836 QTW196836:QUB196836 RDS196836:RDX196836 RNO196836:RNT196836 RXK196836:RXP196836 SHG196836:SHL196836 SRC196836:SRH196836 TAY196836:TBD196836 TKU196836:TKZ196836 TUQ196836:TUV196836 UEM196836:UER196836 UOI196836:UON196836 UYE196836:UYJ196836 VIA196836:VIF196836 VRW196836:VSB196836 WBS196836:WBX196836 WLO196836:WLT196836 WVK196836:WVP196836 C262372:H262372 IY262372:JD262372 SU262372:SZ262372 ACQ262372:ACV262372 AMM262372:AMR262372 AWI262372:AWN262372 BGE262372:BGJ262372 BQA262372:BQF262372 BZW262372:CAB262372 CJS262372:CJX262372 CTO262372:CTT262372 DDK262372:DDP262372 DNG262372:DNL262372 DXC262372:DXH262372 EGY262372:EHD262372 EQU262372:EQZ262372 FAQ262372:FAV262372 FKM262372:FKR262372 FUI262372:FUN262372 GEE262372:GEJ262372 GOA262372:GOF262372 GXW262372:GYB262372 HHS262372:HHX262372 HRO262372:HRT262372 IBK262372:IBP262372 ILG262372:ILL262372 IVC262372:IVH262372 JEY262372:JFD262372 JOU262372:JOZ262372 JYQ262372:JYV262372 KIM262372:KIR262372 KSI262372:KSN262372 LCE262372:LCJ262372 LMA262372:LMF262372 LVW262372:LWB262372 MFS262372:MFX262372 MPO262372:MPT262372 MZK262372:MZP262372 NJG262372:NJL262372 NTC262372:NTH262372 OCY262372:ODD262372 OMU262372:OMZ262372 OWQ262372:OWV262372 PGM262372:PGR262372 PQI262372:PQN262372 QAE262372:QAJ262372 QKA262372:QKF262372 QTW262372:QUB262372 RDS262372:RDX262372 RNO262372:RNT262372 RXK262372:RXP262372 SHG262372:SHL262372 SRC262372:SRH262372 TAY262372:TBD262372 TKU262372:TKZ262372 TUQ262372:TUV262372 UEM262372:UER262372 UOI262372:UON262372 UYE262372:UYJ262372 VIA262372:VIF262372 VRW262372:VSB262372 WBS262372:WBX262372 WLO262372:WLT262372 WVK262372:WVP262372 C327908:H327908 IY327908:JD327908 SU327908:SZ327908 ACQ327908:ACV327908 AMM327908:AMR327908 AWI327908:AWN327908 BGE327908:BGJ327908 BQA327908:BQF327908 BZW327908:CAB327908 CJS327908:CJX327908 CTO327908:CTT327908 DDK327908:DDP327908 DNG327908:DNL327908 DXC327908:DXH327908 EGY327908:EHD327908 EQU327908:EQZ327908 FAQ327908:FAV327908 FKM327908:FKR327908 FUI327908:FUN327908 GEE327908:GEJ327908 GOA327908:GOF327908 GXW327908:GYB327908 HHS327908:HHX327908 HRO327908:HRT327908 IBK327908:IBP327908 ILG327908:ILL327908 IVC327908:IVH327908 JEY327908:JFD327908 JOU327908:JOZ327908 JYQ327908:JYV327908 KIM327908:KIR327908 KSI327908:KSN327908 LCE327908:LCJ327908 LMA327908:LMF327908 LVW327908:LWB327908 MFS327908:MFX327908 MPO327908:MPT327908 MZK327908:MZP327908 NJG327908:NJL327908 NTC327908:NTH327908 OCY327908:ODD327908 OMU327908:OMZ327908 OWQ327908:OWV327908 PGM327908:PGR327908 PQI327908:PQN327908 QAE327908:QAJ327908 QKA327908:QKF327908 QTW327908:QUB327908 RDS327908:RDX327908 RNO327908:RNT327908 RXK327908:RXP327908 SHG327908:SHL327908 SRC327908:SRH327908 TAY327908:TBD327908 TKU327908:TKZ327908 TUQ327908:TUV327908 UEM327908:UER327908 UOI327908:UON327908 UYE327908:UYJ327908 VIA327908:VIF327908 VRW327908:VSB327908 WBS327908:WBX327908 WLO327908:WLT327908 WVK327908:WVP327908 C393444:H393444 IY393444:JD393444 SU393444:SZ393444 ACQ393444:ACV393444 AMM393444:AMR393444 AWI393444:AWN393444 BGE393444:BGJ393444 BQA393444:BQF393444 BZW393444:CAB393444 CJS393444:CJX393444 CTO393444:CTT393444 DDK393444:DDP393444 DNG393444:DNL393444 DXC393444:DXH393444 EGY393444:EHD393444 EQU393444:EQZ393444 FAQ393444:FAV393444 FKM393444:FKR393444 FUI393444:FUN393444 GEE393444:GEJ393444 GOA393444:GOF393444 GXW393444:GYB393444 HHS393444:HHX393444 HRO393444:HRT393444 IBK393444:IBP393444 ILG393444:ILL393444 IVC393444:IVH393444 JEY393444:JFD393444 JOU393444:JOZ393444 JYQ393444:JYV393444 KIM393444:KIR393444 KSI393444:KSN393444 LCE393444:LCJ393444 LMA393444:LMF393444 LVW393444:LWB393444 MFS393444:MFX393444 MPO393444:MPT393444 MZK393444:MZP393444 NJG393444:NJL393444 NTC393444:NTH393444 OCY393444:ODD393444 OMU393444:OMZ393444 OWQ393444:OWV393444 PGM393444:PGR393444 PQI393444:PQN393444 QAE393444:QAJ393444 QKA393444:QKF393444 QTW393444:QUB393444 RDS393444:RDX393444 RNO393444:RNT393444 RXK393444:RXP393444 SHG393444:SHL393444 SRC393444:SRH393444 TAY393444:TBD393444 TKU393444:TKZ393444 TUQ393444:TUV393444 UEM393444:UER393444 UOI393444:UON393444 UYE393444:UYJ393444 VIA393444:VIF393444 VRW393444:VSB393444 WBS393444:WBX393444 WLO393444:WLT393444 WVK393444:WVP393444 C458980:H458980 IY458980:JD458980 SU458980:SZ458980 ACQ458980:ACV458980 AMM458980:AMR458980 AWI458980:AWN458980 BGE458980:BGJ458980 BQA458980:BQF458980 BZW458980:CAB458980 CJS458980:CJX458980 CTO458980:CTT458980 DDK458980:DDP458980 DNG458980:DNL458980 DXC458980:DXH458980 EGY458980:EHD458980 EQU458980:EQZ458980 FAQ458980:FAV458980 FKM458980:FKR458980 FUI458980:FUN458980 GEE458980:GEJ458980 GOA458980:GOF458980 GXW458980:GYB458980 HHS458980:HHX458980 HRO458980:HRT458980 IBK458980:IBP458980 ILG458980:ILL458980 IVC458980:IVH458980 JEY458980:JFD458980 JOU458980:JOZ458980 JYQ458980:JYV458980 KIM458980:KIR458980 KSI458980:KSN458980 LCE458980:LCJ458980 LMA458980:LMF458980 LVW458980:LWB458980 MFS458980:MFX458980 MPO458980:MPT458980 MZK458980:MZP458980 NJG458980:NJL458980 NTC458980:NTH458980 OCY458980:ODD458980 OMU458980:OMZ458980 OWQ458980:OWV458980 PGM458980:PGR458980 PQI458980:PQN458980 QAE458980:QAJ458980 QKA458980:QKF458980 QTW458980:QUB458980 RDS458980:RDX458980 RNO458980:RNT458980 RXK458980:RXP458980 SHG458980:SHL458980 SRC458980:SRH458980 TAY458980:TBD458980 TKU458980:TKZ458980 TUQ458980:TUV458980 UEM458980:UER458980 UOI458980:UON458980 UYE458980:UYJ458980 VIA458980:VIF458980 VRW458980:VSB458980 WBS458980:WBX458980 WLO458980:WLT458980 WVK458980:WVP458980 C524516:H524516 IY524516:JD524516 SU524516:SZ524516 ACQ524516:ACV524516 AMM524516:AMR524516 AWI524516:AWN524516 BGE524516:BGJ524516 BQA524516:BQF524516 BZW524516:CAB524516 CJS524516:CJX524516 CTO524516:CTT524516 DDK524516:DDP524516 DNG524516:DNL524516 DXC524516:DXH524516 EGY524516:EHD524516 EQU524516:EQZ524516 FAQ524516:FAV524516 FKM524516:FKR524516 FUI524516:FUN524516 GEE524516:GEJ524516 GOA524516:GOF524516 GXW524516:GYB524516 HHS524516:HHX524516 HRO524516:HRT524516 IBK524516:IBP524516 ILG524516:ILL524516 IVC524516:IVH524516 JEY524516:JFD524516 JOU524516:JOZ524516 JYQ524516:JYV524516 KIM524516:KIR524516 KSI524516:KSN524516 LCE524516:LCJ524516 LMA524516:LMF524516 LVW524516:LWB524516 MFS524516:MFX524516 MPO524516:MPT524516 MZK524516:MZP524516 NJG524516:NJL524516 NTC524516:NTH524516 OCY524516:ODD524516 OMU524516:OMZ524516 OWQ524516:OWV524516 PGM524516:PGR524516 PQI524516:PQN524516 QAE524516:QAJ524516 QKA524516:QKF524516 QTW524516:QUB524516 RDS524516:RDX524516 RNO524516:RNT524516 RXK524516:RXP524516 SHG524516:SHL524516 SRC524516:SRH524516 TAY524516:TBD524516 TKU524516:TKZ524516 TUQ524516:TUV524516 UEM524516:UER524516 UOI524516:UON524516 UYE524516:UYJ524516 VIA524516:VIF524516 VRW524516:VSB524516 WBS524516:WBX524516 WLO524516:WLT524516 WVK524516:WVP524516 C590052:H590052 IY590052:JD590052 SU590052:SZ590052 ACQ590052:ACV590052 AMM590052:AMR590052 AWI590052:AWN590052 BGE590052:BGJ590052 BQA590052:BQF590052 BZW590052:CAB590052 CJS590052:CJX590052 CTO590052:CTT590052 DDK590052:DDP590052 DNG590052:DNL590052 DXC590052:DXH590052 EGY590052:EHD590052 EQU590052:EQZ590052 FAQ590052:FAV590052 FKM590052:FKR590052 FUI590052:FUN590052 GEE590052:GEJ590052 GOA590052:GOF590052 GXW590052:GYB590052 HHS590052:HHX590052 HRO590052:HRT590052 IBK590052:IBP590052 ILG590052:ILL590052 IVC590052:IVH590052 JEY590052:JFD590052 JOU590052:JOZ590052 JYQ590052:JYV590052 KIM590052:KIR590052 KSI590052:KSN590052 LCE590052:LCJ590052 LMA590052:LMF590052 LVW590052:LWB590052 MFS590052:MFX590052 MPO590052:MPT590052 MZK590052:MZP590052 NJG590052:NJL590052 NTC590052:NTH590052 OCY590052:ODD590052 OMU590052:OMZ590052 OWQ590052:OWV590052 PGM590052:PGR590052 PQI590052:PQN590052 QAE590052:QAJ590052 QKA590052:QKF590052 QTW590052:QUB590052 RDS590052:RDX590052 RNO590052:RNT590052 RXK590052:RXP590052 SHG590052:SHL590052 SRC590052:SRH590052 TAY590052:TBD590052 TKU590052:TKZ590052 TUQ590052:TUV590052 UEM590052:UER590052 UOI590052:UON590052 UYE590052:UYJ590052 VIA590052:VIF590052 VRW590052:VSB590052 WBS590052:WBX590052 WLO590052:WLT590052 WVK590052:WVP590052 C655588:H655588 IY655588:JD655588 SU655588:SZ655588 ACQ655588:ACV655588 AMM655588:AMR655588 AWI655588:AWN655588 BGE655588:BGJ655588 BQA655588:BQF655588 BZW655588:CAB655588 CJS655588:CJX655588 CTO655588:CTT655588 DDK655588:DDP655588 DNG655588:DNL655588 DXC655588:DXH655588 EGY655588:EHD655588 EQU655588:EQZ655588 FAQ655588:FAV655588 FKM655588:FKR655588 FUI655588:FUN655588 GEE655588:GEJ655588 GOA655588:GOF655588 GXW655588:GYB655588 HHS655588:HHX655588 HRO655588:HRT655588 IBK655588:IBP655588 ILG655588:ILL655588 IVC655588:IVH655588 JEY655588:JFD655588 JOU655588:JOZ655588 JYQ655588:JYV655588 KIM655588:KIR655588 KSI655588:KSN655588 LCE655588:LCJ655588 LMA655588:LMF655588 LVW655588:LWB655588 MFS655588:MFX655588 MPO655588:MPT655588 MZK655588:MZP655588 NJG655588:NJL655588 NTC655588:NTH655588 OCY655588:ODD655588 OMU655588:OMZ655588 OWQ655588:OWV655588 PGM655588:PGR655588 PQI655588:PQN655588 QAE655588:QAJ655588 QKA655588:QKF655588 QTW655588:QUB655588 RDS655588:RDX655588 RNO655588:RNT655588 RXK655588:RXP655588 SHG655588:SHL655588 SRC655588:SRH655588 TAY655588:TBD655588 TKU655588:TKZ655588 TUQ655588:TUV655588 UEM655588:UER655588 UOI655588:UON655588 UYE655588:UYJ655588 VIA655588:VIF655588 VRW655588:VSB655588 WBS655588:WBX655588 WLO655588:WLT655588 WVK655588:WVP655588 C721124:H721124 IY721124:JD721124 SU721124:SZ721124 ACQ721124:ACV721124 AMM721124:AMR721124 AWI721124:AWN721124 BGE721124:BGJ721124 BQA721124:BQF721124 BZW721124:CAB721124 CJS721124:CJX721124 CTO721124:CTT721124 DDK721124:DDP721124 DNG721124:DNL721124 DXC721124:DXH721124 EGY721124:EHD721124 EQU721124:EQZ721124 FAQ721124:FAV721124 FKM721124:FKR721124 FUI721124:FUN721124 GEE721124:GEJ721124 GOA721124:GOF721124 GXW721124:GYB721124 HHS721124:HHX721124 HRO721124:HRT721124 IBK721124:IBP721124 ILG721124:ILL721124 IVC721124:IVH721124 JEY721124:JFD721124 JOU721124:JOZ721124 JYQ721124:JYV721124 KIM721124:KIR721124 KSI721124:KSN721124 LCE721124:LCJ721124 LMA721124:LMF721124 LVW721124:LWB721124 MFS721124:MFX721124 MPO721124:MPT721124 MZK721124:MZP721124 NJG721124:NJL721124 NTC721124:NTH721124 OCY721124:ODD721124 OMU721124:OMZ721124 OWQ721124:OWV721124 PGM721124:PGR721124 PQI721124:PQN721124 QAE721124:QAJ721124 QKA721124:QKF721124 QTW721124:QUB721124 RDS721124:RDX721124 RNO721124:RNT721124 RXK721124:RXP721124 SHG721124:SHL721124 SRC721124:SRH721124 TAY721124:TBD721124 TKU721124:TKZ721124 TUQ721124:TUV721124 UEM721124:UER721124 UOI721124:UON721124 UYE721124:UYJ721124 VIA721124:VIF721124 VRW721124:VSB721124 WBS721124:WBX721124 WLO721124:WLT721124 WVK721124:WVP721124 C786660:H786660 IY786660:JD786660 SU786660:SZ786660 ACQ786660:ACV786660 AMM786660:AMR786660 AWI786660:AWN786660 BGE786660:BGJ786660 BQA786660:BQF786660 BZW786660:CAB786660 CJS786660:CJX786660 CTO786660:CTT786660 DDK786660:DDP786660 DNG786660:DNL786660 DXC786660:DXH786660 EGY786660:EHD786660 EQU786660:EQZ786660 FAQ786660:FAV786660 FKM786660:FKR786660 FUI786660:FUN786660 GEE786660:GEJ786660 GOA786660:GOF786660 GXW786660:GYB786660 HHS786660:HHX786660 HRO786660:HRT786660 IBK786660:IBP786660 ILG786660:ILL786660 IVC786660:IVH786660 JEY786660:JFD786660 JOU786660:JOZ786660 JYQ786660:JYV786660 KIM786660:KIR786660 KSI786660:KSN786660 LCE786660:LCJ786660 LMA786660:LMF786660 LVW786660:LWB786660 MFS786660:MFX786660 MPO786660:MPT786660 MZK786660:MZP786660 NJG786660:NJL786660 NTC786660:NTH786660 OCY786660:ODD786660 OMU786660:OMZ786660 OWQ786660:OWV786660 PGM786660:PGR786660 PQI786660:PQN786660 QAE786660:QAJ786660 QKA786660:QKF786660 QTW786660:QUB786660 RDS786660:RDX786660 RNO786660:RNT786660 RXK786660:RXP786660 SHG786660:SHL786660 SRC786660:SRH786660 TAY786660:TBD786660 TKU786660:TKZ786660 TUQ786660:TUV786660 UEM786660:UER786660 UOI786660:UON786660 UYE786660:UYJ786660 VIA786660:VIF786660 VRW786660:VSB786660 WBS786660:WBX786660 WLO786660:WLT786660 WVK786660:WVP786660 C852196:H852196 IY852196:JD852196 SU852196:SZ852196 ACQ852196:ACV852196 AMM852196:AMR852196 AWI852196:AWN852196 BGE852196:BGJ852196 BQA852196:BQF852196 BZW852196:CAB852196 CJS852196:CJX852196 CTO852196:CTT852196 DDK852196:DDP852196 DNG852196:DNL852196 DXC852196:DXH852196 EGY852196:EHD852196 EQU852196:EQZ852196 FAQ852196:FAV852196 FKM852196:FKR852196 FUI852196:FUN852196 GEE852196:GEJ852196 GOA852196:GOF852196 GXW852196:GYB852196 HHS852196:HHX852196 HRO852196:HRT852196 IBK852196:IBP852196 ILG852196:ILL852196 IVC852196:IVH852196 JEY852196:JFD852196 JOU852196:JOZ852196 JYQ852196:JYV852196 KIM852196:KIR852196 KSI852196:KSN852196 LCE852196:LCJ852196 LMA852196:LMF852196 LVW852196:LWB852196 MFS852196:MFX852196 MPO852196:MPT852196 MZK852196:MZP852196 NJG852196:NJL852196 NTC852196:NTH852196 OCY852196:ODD852196 OMU852196:OMZ852196 OWQ852196:OWV852196 PGM852196:PGR852196 PQI852196:PQN852196 QAE852196:QAJ852196 QKA852196:QKF852196 QTW852196:QUB852196 RDS852196:RDX852196 RNO852196:RNT852196 RXK852196:RXP852196 SHG852196:SHL852196 SRC852196:SRH852196 TAY852196:TBD852196 TKU852196:TKZ852196 TUQ852196:TUV852196 UEM852196:UER852196 UOI852196:UON852196 UYE852196:UYJ852196 VIA852196:VIF852196 VRW852196:VSB852196 WBS852196:WBX852196 WLO852196:WLT852196 WVK852196:WVP852196 C917732:H917732 IY917732:JD917732 SU917732:SZ917732 ACQ917732:ACV917732 AMM917732:AMR917732 AWI917732:AWN917732 BGE917732:BGJ917732 BQA917732:BQF917732 BZW917732:CAB917732 CJS917732:CJX917732 CTO917732:CTT917732 DDK917732:DDP917732 DNG917732:DNL917732 DXC917732:DXH917732 EGY917732:EHD917732 EQU917732:EQZ917732 FAQ917732:FAV917732 FKM917732:FKR917732 FUI917732:FUN917732 GEE917732:GEJ917732 GOA917732:GOF917732 GXW917732:GYB917732 HHS917732:HHX917732 HRO917732:HRT917732 IBK917732:IBP917732 ILG917732:ILL917732 IVC917732:IVH917732 JEY917732:JFD917732 JOU917732:JOZ917732 JYQ917732:JYV917732 KIM917732:KIR917732 KSI917732:KSN917732 LCE917732:LCJ917732 LMA917732:LMF917732 LVW917732:LWB917732 MFS917732:MFX917732 MPO917732:MPT917732 MZK917732:MZP917732 NJG917732:NJL917732 NTC917732:NTH917732 OCY917732:ODD917732 OMU917732:OMZ917732 OWQ917732:OWV917732 PGM917732:PGR917732 PQI917732:PQN917732 QAE917732:QAJ917732 QKA917732:QKF917732 QTW917732:QUB917732 RDS917732:RDX917732 RNO917732:RNT917732 RXK917732:RXP917732 SHG917732:SHL917732 SRC917732:SRH917732 TAY917732:TBD917732 TKU917732:TKZ917732 TUQ917732:TUV917732 UEM917732:UER917732 UOI917732:UON917732 UYE917732:UYJ917732 VIA917732:VIF917732 VRW917732:VSB917732 WBS917732:WBX917732 WLO917732:WLT917732 WVK917732:WVP917732 C983268:H983268 IY983268:JD983268 SU983268:SZ983268 ACQ983268:ACV983268 AMM983268:AMR983268 AWI983268:AWN983268 BGE983268:BGJ983268 BQA983268:BQF983268 BZW983268:CAB983268 CJS983268:CJX983268 CTO983268:CTT983268 DDK983268:DDP983268 DNG983268:DNL983268 DXC983268:DXH983268 EGY983268:EHD983268 EQU983268:EQZ983268 FAQ983268:FAV983268 FKM983268:FKR983268 FUI983268:FUN983268 GEE983268:GEJ983268 GOA983268:GOF983268 GXW983268:GYB983268 HHS983268:HHX983268 HRO983268:HRT983268 IBK983268:IBP983268 ILG983268:ILL983268 IVC983268:IVH983268 JEY983268:JFD983268 JOU983268:JOZ983268 JYQ983268:JYV983268 KIM983268:KIR983268 KSI983268:KSN983268 LCE983268:LCJ983268 LMA983268:LMF983268 LVW983268:LWB983268 MFS983268:MFX983268 MPO983268:MPT983268 MZK983268:MZP983268 NJG983268:NJL983268 NTC983268:NTH983268 OCY983268:ODD983268 OMU983268:OMZ983268 OWQ983268:OWV983268 PGM983268:PGR983268 PQI983268:PQN983268 QAE983268:QAJ983268 QKA983268:QKF983268 QTW983268:QUB983268 RDS983268:RDX983268 RNO983268:RNT983268 RXK983268:RXP983268 SHG983268:SHL983268 SRC983268:SRH983268 TAY983268:TBD983268 TKU983268:TKZ983268 TUQ983268:TUV983268 UEM983268:UER983268 UOI983268:UON983268 UYE983268:UYJ983268 VIA983268:VIF983268 VRW983268:VSB983268 WBS983268:WBX983268 WLO983268:WLT983268 WVK983268:WVP983268 C230:H230 IY230:JD230 SU230:SZ230 ACQ230:ACV230 AMM230:AMR230 AWI230:AWN230 BGE230:BGJ230 BQA230:BQF230 BZW230:CAB230 CJS230:CJX230 CTO230:CTT230 DDK230:DDP230 DNG230:DNL230 DXC230:DXH230 EGY230:EHD230 EQU230:EQZ230 FAQ230:FAV230 FKM230:FKR230 FUI230:FUN230 GEE230:GEJ230 GOA230:GOF230 GXW230:GYB230 HHS230:HHX230 HRO230:HRT230 IBK230:IBP230 ILG230:ILL230 IVC230:IVH230 JEY230:JFD230 JOU230:JOZ230 JYQ230:JYV230 KIM230:KIR230 KSI230:KSN230 LCE230:LCJ230 LMA230:LMF230 LVW230:LWB230 MFS230:MFX230 MPO230:MPT230 MZK230:MZP230 NJG230:NJL230 NTC230:NTH230 OCY230:ODD230 OMU230:OMZ230 OWQ230:OWV230 PGM230:PGR230 PQI230:PQN230 QAE230:QAJ230 QKA230:QKF230 QTW230:QUB230 RDS230:RDX230 RNO230:RNT230 RXK230:RXP230 SHG230:SHL230 SRC230:SRH230 TAY230:TBD230 TKU230:TKZ230 TUQ230:TUV230 UEM230:UER230 UOI230:UON230 UYE230:UYJ230 VIA230:VIF230 VRW230:VSB230 WBS230:WBX230 WLO230:WLT230 WVK230:WVP230 C65766:H65766 IY65766:JD65766 SU65766:SZ65766 ACQ65766:ACV65766 AMM65766:AMR65766 AWI65766:AWN65766 BGE65766:BGJ65766 BQA65766:BQF65766 BZW65766:CAB65766 CJS65766:CJX65766 CTO65766:CTT65766 DDK65766:DDP65766 DNG65766:DNL65766 DXC65766:DXH65766 EGY65766:EHD65766 EQU65766:EQZ65766 FAQ65766:FAV65766 FKM65766:FKR65766 FUI65766:FUN65766 GEE65766:GEJ65766 GOA65766:GOF65766 GXW65766:GYB65766 HHS65766:HHX65766 HRO65766:HRT65766 IBK65766:IBP65766 ILG65766:ILL65766 IVC65766:IVH65766 JEY65766:JFD65766 JOU65766:JOZ65766 JYQ65766:JYV65766 KIM65766:KIR65766 KSI65766:KSN65766 LCE65766:LCJ65766 LMA65766:LMF65766 LVW65766:LWB65766 MFS65766:MFX65766 MPO65766:MPT65766 MZK65766:MZP65766 NJG65766:NJL65766 NTC65766:NTH65766 OCY65766:ODD65766 OMU65766:OMZ65766 OWQ65766:OWV65766 PGM65766:PGR65766 PQI65766:PQN65766 QAE65766:QAJ65766 QKA65766:QKF65766 QTW65766:QUB65766 RDS65766:RDX65766 RNO65766:RNT65766 RXK65766:RXP65766 SHG65766:SHL65766 SRC65766:SRH65766 TAY65766:TBD65766 TKU65766:TKZ65766 TUQ65766:TUV65766 UEM65766:UER65766 UOI65766:UON65766 UYE65766:UYJ65766 VIA65766:VIF65766 VRW65766:VSB65766 WBS65766:WBX65766 WLO65766:WLT65766 WVK65766:WVP65766 C131302:H131302 IY131302:JD131302 SU131302:SZ131302 ACQ131302:ACV131302 AMM131302:AMR131302 AWI131302:AWN131302 BGE131302:BGJ131302 BQA131302:BQF131302 BZW131302:CAB131302 CJS131302:CJX131302 CTO131302:CTT131302 DDK131302:DDP131302 DNG131302:DNL131302 DXC131302:DXH131302 EGY131302:EHD131302 EQU131302:EQZ131302 FAQ131302:FAV131302 FKM131302:FKR131302 FUI131302:FUN131302 GEE131302:GEJ131302 GOA131302:GOF131302 GXW131302:GYB131302 HHS131302:HHX131302 HRO131302:HRT131302 IBK131302:IBP131302 ILG131302:ILL131302 IVC131302:IVH131302 JEY131302:JFD131302 JOU131302:JOZ131302 JYQ131302:JYV131302 KIM131302:KIR131302 KSI131302:KSN131302 LCE131302:LCJ131302 LMA131302:LMF131302 LVW131302:LWB131302 MFS131302:MFX131302 MPO131302:MPT131302 MZK131302:MZP131302 NJG131302:NJL131302 NTC131302:NTH131302 OCY131302:ODD131302 OMU131302:OMZ131302 OWQ131302:OWV131302 PGM131302:PGR131302 PQI131302:PQN131302 QAE131302:QAJ131302 QKA131302:QKF131302 QTW131302:QUB131302 RDS131302:RDX131302 RNO131302:RNT131302 RXK131302:RXP131302 SHG131302:SHL131302 SRC131302:SRH131302 TAY131302:TBD131302 TKU131302:TKZ131302 TUQ131302:TUV131302 UEM131302:UER131302 UOI131302:UON131302 UYE131302:UYJ131302 VIA131302:VIF131302 VRW131302:VSB131302 WBS131302:WBX131302 WLO131302:WLT131302 WVK131302:WVP131302 C196838:H196838 IY196838:JD196838 SU196838:SZ196838 ACQ196838:ACV196838 AMM196838:AMR196838 AWI196838:AWN196838 BGE196838:BGJ196838 BQA196838:BQF196838 BZW196838:CAB196838 CJS196838:CJX196838 CTO196838:CTT196838 DDK196838:DDP196838 DNG196838:DNL196838 DXC196838:DXH196838 EGY196838:EHD196838 EQU196838:EQZ196838 FAQ196838:FAV196838 FKM196838:FKR196838 FUI196838:FUN196838 GEE196838:GEJ196838 GOA196838:GOF196838 GXW196838:GYB196838 HHS196838:HHX196838 HRO196838:HRT196838 IBK196838:IBP196838 ILG196838:ILL196838 IVC196838:IVH196838 JEY196838:JFD196838 JOU196838:JOZ196838 JYQ196838:JYV196838 KIM196838:KIR196838 KSI196838:KSN196838 LCE196838:LCJ196838 LMA196838:LMF196838 LVW196838:LWB196838 MFS196838:MFX196838 MPO196838:MPT196838 MZK196838:MZP196838 NJG196838:NJL196838 NTC196838:NTH196838 OCY196838:ODD196838 OMU196838:OMZ196838 OWQ196838:OWV196838 PGM196838:PGR196838 PQI196838:PQN196838 QAE196838:QAJ196838 QKA196838:QKF196838 QTW196838:QUB196838 RDS196838:RDX196838 RNO196838:RNT196838 RXK196838:RXP196838 SHG196838:SHL196838 SRC196838:SRH196838 TAY196838:TBD196838 TKU196838:TKZ196838 TUQ196838:TUV196838 UEM196838:UER196838 UOI196838:UON196838 UYE196838:UYJ196838 VIA196838:VIF196838 VRW196838:VSB196838 WBS196838:WBX196838 WLO196838:WLT196838 WVK196838:WVP196838 C262374:H262374 IY262374:JD262374 SU262374:SZ262374 ACQ262374:ACV262374 AMM262374:AMR262374 AWI262374:AWN262374 BGE262374:BGJ262374 BQA262374:BQF262374 BZW262374:CAB262374 CJS262374:CJX262374 CTO262374:CTT262374 DDK262374:DDP262374 DNG262374:DNL262374 DXC262374:DXH262374 EGY262374:EHD262374 EQU262374:EQZ262374 FAQ262374:FAV262374 FKM262374:FKR262374 FUI262374:FUN262374 GEE262374:GEJ262374 GOA262374:GOF262374 GXW262374:GYB262374 HHS262374:HHX262374 HRO262374:HRT262374 IBK262374:IBP262374 ILG262374:ILL262374 IVC262374:IVH262374 JEY262374:JFD262374 JOU262374:JOZ262374 JYQ262374:JYV262374 KIM262374:KIR262374 KSI262374:KSN262374 LCE262374:LCJ262374 LMA262374:LMF262374 LVW262374:LWB262374 MFS262374:MFX262374 MPO262374:MPT262374 MZK262374:MZP262374 NJG262374:NJL262374 NTC262374:NTH262374 OCY262374:ODD262374 OMU262374:OMZ262374 OWQ262374:OWV262374 PGM262374:PGR262374 PQI262374:PQN262374 QAE262374:QAJ262374 QKA262374:QKF262374 QTW262374:QUB262374 RDS262374:RDX262374 RNO262374:RNT262374 RXK262374:RXP262374 SHG262374:SHL262374 SRC262374:SRH262374 TAY262374:TBD262374 TKU262374:TKZ262374 TUQ262374:TUV262374 UEM262374:UER262374 UOI262374:UON262374 UYE262374:UYJ262374 VIA262374:VIF262374 VRW262374:VSB262374 WBS262374:WBX262374 WLO262374:WLT262374 WVK262374:WVP262374 C327910:H327910 IY327910:JD327910 SU327910:SZ327910 ACQ327910:ACV327910 AMM327910:AMR327910 AWI327910:AWN327910 BGE327910:BGJ327910 BQA327910:BQF327910 BZW327910:CAB327910 CJS327910:CJX327910 CTO327910:CTT327910 DDK327910:DDP327910 DNG327910:DNL327910 DXC327910:DXH327910 EGY327910:EHD327910 EQU327910:EQZ327910 FAQ327910:FAV327910 FKM327910:FKR327910 FUI327910:FUN327910 GEE327910:GEJ327910 GOA327910:GOF327910 GXW327910:GYB327910 HHS327910:HHX327910 HRO327910:HRT327910 IBK327910:IBP327910 ILG327910:ILL327910 IVC327910:IVH327910 JEY327910:JFD327910 JOU327910:JOZ327910 JYQ327910:JYV327910 KIM327910:KIR327910 KSI327910:KSN327910 LCE327910:LCJ327910 LMA327910:LMF327910 LVW327910:LWB327910 MFS327910:MFX327910 MPO327910:MPT327910 MZK327910:MZP327910 NJG327910:NJL327910 NTC327910:NTH327910 OCY327910:ODD327910 OMU327910:OMZ327910 OWQ327910:OWV327910 PGM327910:PGR327910 PQI327910:PQN327910 QAE327910:QAJ327910 QKA327910:QKF327910 QTW327910:QUB327910 RDS327910:RDX327910 RNO327910:RNT327910 RXK327910:RXP327910 SHG327910:SHL327910 SRC327910:SRH327910 TAY327910:TBD327910 TKU327910:TKZ327910 TUQ327910:TUV327910 UEM327910:UER327910 UOI327910:UON327910 UYE327910:UYJ327910 VIA327910:VIF327910 VRW327910:VSB327910 WBS327910:WBX327910 WLO327910:WLT327910 WVK327910:WVP327910 C393446:H393446 IY393446:JD393446 SU393446:SZ393446 ACQ393446:ACV393446 AMM393446:AMR393446 AWI393446:AWN393446 BGE393446:BGJ393446 BQA393446:BQF393446 BZW393446:CAB393446 CJS393446:CJX393446 CTO393446:CTT393446 DDK393446:DDP393446 DNG393446:DNL393446 DXC393446:DXH393446 EGY393446:EHD393446 EQU393446:EQZ393446 FAQ393446:FAV393446 FKM393446:FKR393446 FUI393446:FUN393446 GEE393446:GEJ393446 GOA393446:GOF393446 GXW393446:GYB393446 HHS393446:HHX393446 HRO393446:HRT393446 IBK393446:IBP393446 ILG393446:ILL393446 IVC393446:IVH393446 JEY393446:JFD393446 JOU393446:JOZ393446 JYQ393446:JYV393446 KIM393446:KIR393446 KSI393446:KSN393446 LCE393446:LCJ393446 LMA393446:LMF393446 LVW393446:LWB393446 MFS393446:MFX393446 MPO393446:MPT393446 MZK393446:MZP393446 NJG393446:NJL393446 NTC393446:NTH393446 OCY393446:ODD393446 OMU393446:OMZ393446 OWQ393446:OWV393446 PGM393446:PGR393446 PQI393446:PQN393446 QAE393446:QAJ393446 QKA393446:QKF393446 QTW393446:QUB393446 RDS393446:RDX393446 RNO393446:RNT393446 RXK393446:RXP393446 SHG393446:SHL393446 SRC393446:SRH393446 TAY393446:TBD393446 TKU393446:TKZ393446 TUQ393446:TUV393446 UEM393446:UER393446 UOI393446:UON393446 UYE393446:UYJ393446 VIA393446:VIF393446 VRW393446:VSB393446 WBS393446:WBX393446 WLO393446:WLT393446 WVK393446:WVP393446 C458982:H458982 IY458982:JD458982 SU458982:SZ458982 ACQ458982:ACV458982 AMM458982:AMR458982 AWI458982:AWN458982 BGE458982:BGJ458982 BQA458982:BQF458982 BZW458982:CAB458982 CJS458982:CJX458982 CTO458982:CTT458982 DDK458982:DDP458982 DNG458982:DNL458982 DXC458982:DXH458982 EGY458982:EHD458982 EQU458982:EQZ458982 FAQ458982:FAV458982 FKM458982:FKR458982 FUI458982:FUN458982 GEE458982:GEJ458982 GOA458982:GOF458982 GXW458982:GYB458982 HHS458982:HHX458982 HRO458982:HRT458982 IBK458982:IBP458982 ILG458982:ILL458982 IVC458982:IVH458982 JEY458982:JFD458982 JOU458982:JOZ458982 JYQ458982:JYV458982 KIM458982:KIR458982 KSI458982:KSN458982 LCE458982:LCJ458982 LMA458982:LMF458982 LVW458982:LWB458982 MFS458982:MFX458982 MPO458982:MPT458982 MZK458982:MZP458982 NJG458982:NJL458982 NTC458982:NTH458982 OCY458982:ODD458982 OMU458982:OMZ458982 OWQ458982:OWV458982 PGM458982:PGR458982 PQI458982:PQN458982 QAE458982:QAJ458982 QKA458982:QKF458982 QTW458982:QUB458982 RDS458982:RDX458982 RNO458982:RNT458982 RXK458982:RXP458982 SHG458982:SHL458982 SRC458982:SRH458982 TAY458982:TBD458982 TKU458982:TKZ458982 TUQ458982:TUV458982 UEM458982:UER458982 UOI458982:UON458982 UYE458982:UYJ458982 VIA458982:VIF458982 VRW458982:VSB458982 WBS458982:WBX458982 WLO458982:WLT458982 WVK458982:WVP458982 C524518:H524518 IY524518:JD524518 SU524518:SZ524518 ACQ524518:ACV524518 AMM524518:AMR524518 AWI524518:AWN524518 BGE524518:BGJ524518 BQA524518:BQF524518 BZW524518:CAB524518 CJS524518:CJX524518 CTO524518:CTT524518 DDK524518:DDP524518 DNG524518:DNL524518 DXC524518:DXH524518 EGY524518:EHD524518 EQU524518:EQZ524518 FAQ524518:FAV524518 FKM524518:FKR524518 FUI524518:FUN524518 GEE524518:GEJ524518 GOA524518:GOF524518 GXW524518:GYB524518 HHS524518:HHX524518 HRO524518:HRT524518 IBK524518:IBP524518 ILG524518:ILL524518 IVC524518:IVH524518 JEY524518:JFD524518 JOU524518:JOZ524518 JYQ524518:JYV524518 KIM524518:KIR524518 KSI524518:KSN524518 LCE524518:LCJ524518 LMA524518:LMF524518 LVW524518:LWB524518 MFS524518:MFX524518 MPO524518:MPT524518 MZK524518:MZP524518 NJG524518:NJL524518 NTC524518:NTH524518 OCY524518:ODD524518 OMU524518:OMZ524518 OWQ524518:OWV524518 PGM524518:PGR524518 PQI524518:PQN524518 QAE524518:QAJ524518 QKA524518:QKF524518 QTW524518:QUB524518 RDS524518:RDX524518 RNO524518:RNT524518 RXK524518:RXP524518 SHG524518:SHL524518 SRC524518:SRH524518 TAY524518:TBD524518 TKU524518:TKZ524518 TUQ524518:TUV524518 UEM524518:UER524518 UOI524518:UON524518 UYE524518:UYJ524518 VIA524518:VIF524518 VRW524518:VSB524518 WBS524518:WBX524518 WLO524518:WLT524518 WVK524518:WVP524518 C590054:H590054 IY590054:JD590054 SU590054:SZ590054 ACQ590054:ACV590054 AMM590054:AMR590054 AWI590054:AWN590054 BGE590054:BGJ590054 BQA590054:BQF590054 BZW590054:CAB590054 CJS590054:CJX590054 CTO590054:CTT590054 DDK590054:DDP590054 DNG590054:DNL590054 DXC590054:DXH590054 EGY590054:EHD590054 EQU590054:EQZ590054 FAQ590054:FAV590054 FKM590054:FKR590054 FUI590054:FUN590054 GEE590054:GEJ590054 GOA590054:GOF590054 GXW590054:GYB590054 HHS590054:HHX590054 HRO590054:HRT590054 IBK590054:IBP590054 ILG590054:ILL590054 IVC590054:IVH590054 JEY590054:JFD590054 JOU590054:JOZ590054 JYQ590054:JYV590054 KIM590054:KIR590054 KSI590054:KSN590054 LCE590054:LCJ590054 LMA590054:LMF590054 LVW590054:LWB590054 MFS590054:MFX590054 MPO590054:MPT590054 MZK590054:MZP590054 NJG590054:NJL590054 NTC590054:NTH590054 OCY590054:ODD590054 OMU590054:OMZ590054 OWQ590054:OWV590054 PGM590054:PGR590054 PQI590054:PQN590054 QAE590054:QAJ590054 QKA590054:QKF590054 QTW590054:QUB590054 RDS590054:RDX590054 RNO590054:RNT590054 RXK590054:RXP590054 SHG590054:SHL590054 SRC590054:SRH590054 TAY590054:TBD590054 TKU590054:TKZ590054 TUQ590054:TUV590054 UEM590054:UER590054 UOI590054:UON590054 UYE590054:UYJ590054 VIA590054:VIF590054 VRW590054:VSB590054 WBS590054:WBX590054 WLO590054:WLT590054 WVK590054:WVP590054 C655590:H655590 IY655590:JD655590 SU655590:SZ655590 ACQ655590:ACV655590 AMM655590:AMR655590 AWI655590:AWN655590 BGE655590:BGJ655590 BQA655590:BQF655590 BZW655590:CAB655590 CJS655590:CJX655590 CTO655590:CTT655590 DDK655590:DDP655590 DNG655590:DNL655590 DXC655590:DXH655590 EGY655590:EHD655590 EQU655590:EQZ655590 FAQ655590:FAV655590 FKM655590:FKR655590 FUI655590:FUN655590 GEE655590:GEJ655590 GOA655590:GOF655590 GXW655590:GYB655590 HHS655590:HHX655590 HRO655590:HRT655590 IBK655590:IBP655590 ILG655590:ILL655590 IVC655590:IVH655590 JEY655590:JFD655590 JOU655590:JOZ655590 JYQ655590:JYV655590 KIM655590:KIR655590 KSI655590:KSN655590 LCE655590:LCJ655590 LMA655590:LMF655590 LVW655590:LWB655590 MFS655590:MFX655590 MPO655590:MPT655590 MZK655590:MZP655590 NJG655590:NJL655590 NTC655590:NTH655590 OCY655590:ODD655590 OMU655590:OMZ655590 OWQ655590:OWV655590 PGM655590:PGR655590 PQI655590:PQN655590 QAE655590:QAJ655590 QKA655590:QKF655590 QTW655590:QUB655590 RDS655590:RDX655590 RNO655590:RNT655590 RXK655590:RXP655590 SHG655590:SHL655590 SRC655590:SRH655590 TAY655590:TBD655590 TKU655590:TKZ655590 TUQ655590:TUV655590 UEM655590:UER655590 UOI655590:UON655590 UYE655590:UYJ655590 VIA655590:VIF655590 VRW655590:VSB655590 WBS655590:WBX655590 WLO655590:WLT655590 WVK655590:WVP655590 C721126:H721126 IY721126:JD721126 SU721126:SZ721126 ACQ721126:ACV721126 AMM721126:AMR721126 AWI721126:AWN721126 BGE721126:BGJ721126 BQA721126:BQF721126 BZW721126:CAB721126 CJS721126:CJX721126 CTO721126:CTT721126 DDK721126:DDP721126 DNG721126:DNL721126 DXC721126:DXH721126 EGY721126:EHD721126 EQU721126:EQZ721126 FAQ721126:FAV721126 FKM721126:FKR721126 FUI721126:FUN721126 GEE721126:GEJ721126 GOA721126:GOF721126 GXW721126:GYB721126 HHS721126:HHX721126 HRO721126:HRT721126 IBK721126:IBP721126 ILG721126:ILL721126 IVC721126:IVH721126 JEY721126:JFD721126 JOU721126:JOZ721126 JYQ721126:JYV721126 KIM721126:KIR721126 KSI721126:KSN721126 LCE721126:LCJ721126 LMA721126:LMF721126 LVW721126:LWB721126 MFS721126:MFX721126 MPO721126:MPT721126 MZK721126:MZP721126 NJG721126:NJL721126 NTC721126:NTH721126 OCY721126:ODD721126 OMU721126:OMZ721126 OWQ721126:OWV721126 PGM721126:PGR721126 PQI721126:PQN721126 QAE721126:QAJ721126 QKA721126:QKF721126 QTW721126:QUB721126 RDS721126:RDX721126 RNO721126:RNT721126 RXK721126:RXP721126 SHG721126:SHL721126 SRC721126:SRH721126 TAY721126:TBD721126 TKU721126:TKZ721126 TUQ721126:TUV721126 UEM721126:UER721126 UOI721126:UON721126 UYE721126:UYJ721126 VIA721126:VIF721126 VRW721126:VSB721126 WBS721126:WBX721126 WLO721126:WLT721126 WVK721126:WVP721126 C786662:H786662 IY786662:JD786662 SU786662:SZ786662 ACQ786662:ACV786662 AMM786662:AMR786662 AWI786662:AWN786662 BGE786662:BGJ786662 BQA786662:BQF786662 BZW786662:CAB786662 CJS786662:CJX786662 CTO786662:CTT786662 DDK786662:DDP786662 DNG786662:DNL786662 DXC786662:DXH786662 EGY786662:EHD786662 EQU786662:EQZ786662 FAQ786662:FAV786662 FKM786662:FKR786662 FUI786662:FUN786662 GEE786662:GEJ786662 GOA786662:GOF786662 GXW786662:GYB786662 HHS786662:HHX786662 HRO786662:HRT786662 IBK786662:IBP786662 ILG786662:ILL786662 IVC786662:IVH786662 JEY786662:JFD786662 JOU786662:JOZ786662 JYQ786662:JYV786662 KIM786662:KIR786662 KSI786662:KSN786662 LCE786662:LCJ786662 LMA786662:LMF786662 LVW786662:LWB786662 MFS786662:MFX786662 MPO786662:MPT786662 MZK786662:MZP786662 NJG786662:NJL786662 NTC786662:NTH786662 OCY786662:ODD786662 OMU786662:OMZ786662 OWQ786662:OWV786662 PGM786662:PGR786662 PQI786662:PQN786662 QAE786662:QAJ786662 QKA786662:QKF786662 QTW786662:QUB786662 RDS786662:RDX786662 RNO786662:RNT786662 RXK786662:RXP786662 SHG786662:SHL786662 SRC786662:SRH786662 TAY786662:TBD786662 TKU786662:TKZ786662 TUQ786662:TUV786662 UEM786662:UER786662 UOI786662:UON786662 UYE786662:UYJ786662 VIA786662:VIF786662 VRW786662:VSB786662 WBS786662:WBX786662 WLO786662:WLT786662 WVK786662:WVP786662 C852198:H852198 IY852198:JD852198 SU852198:SZ852198 ACQ852198:ACV852198 AMM852198:AMR852198 AWI852198:AWN852198 BGE852198:BGJ852198 BQA852198:BQF852198 BZW852198:CAB852198 CJS852198:CJX852198 CTO852198:CTT852198 DDK852198:DDP852198 DNG852198:DNL852198 DXC852198:DXH852198 EGY852198:EHD852198 EQU852198:EQZ852198 FAQ852198:FAV852198 FKM852198:FKR852198 FUI852198:FUN852198 GEE852198:GEJ852198 GOA852198:GOF852198 GXW852198:GYB852198 HHS852198:HHX852198 HRO852198:HRT852198 IBK852198:IBP852198 ILG852198:ILL852198 IVC852198:IVH852198 JEY852198:JFD852198 JOU852198:JOZ852198 JYQ852198:JYV852198 KIM852198:KIR852198 KSI852198:KSN852198 LCE852198:LCJ852198 LMA852198:LMF852198 LVW852198:LWB852198 MFS852198:MFX852198 MPO852198:MPT852198 MZK852198:MZP852198 NJG852198:NJL852198 NTC852198:NTH852198 OCY852198:ODD852198 OMU852198:OMZ852198 OWQ852198:OWV852198 PGM852198:PGR852198 PQI852198:PQN852198 QAE852198:QAJ852198 QKA852198:QKF852198 QTW852198:QUB852198 RDS852198:RDX852198 RNO852198:RNT852198 RXK852198:RXP852198 SHG852198:SHL852198 SRC852198:SRH852198 TAY852198:TBD852198 TKU852198:TKZ852198 TUQ852198:TUV852198 UEM852198:UER852198 UOI852198:UON852198 UYE852198:UYJ852198 VIA852198:VIF852198 VRW852198:VSB852198 WBS852198:WBX852198 WLO852198:WLT852198 WVK852198:WVP852198 C917734:H917734 IY917734:JD917734 SU917734:SZ917734 ACQ917734:ACV917734 AMM917734:AMR917734 AWI917734:AWN917734 BGE917734:BGJ917734 BQA917734:BQF917734 BZW917734:CAB917734 CJS917734:CJX917734 CTO917734:CTT917734 DDK917734:DDP917734 DNG917734:DNL917734 DXC917734:DXH917734 EGY917734:EHD917734 EQU917734:EQZ917734 FAQ917734:FAV917734 FKM917734:FKR917734 FUI917734:FUN917734 GEE917734:GEJ917734 GOA917734:GOF917734 GXW917734:GYB917734 HHS917734:HHX917734 HRO917734:HRT917734 IBK917734:IBP917734 ILG917734:ILL917734 IVC917734:IVH917734 JEY917734:JFD917734 JOU917734:JOZ917734 JYQ917734:JYV917734 KIM917734:KIR917734 KSI917734:KSN917734 LCE917734:LCJ917734 LMA917734:LMF917734 LVW917734:LWB917734 MFS917734:MFX917734 MPO917734:MPT917734 MZK917734:MZP917734 NJG917734:NJL917734 NTC917734:NTH917734 OCY917734:ODD917734 OMU917734:OMZ917734 OWQ917734:OWV917734 PGM917734:PGR917734 PQI917734:PQN917734 QAE917734:QAJ917734 QKA917734:QKF917734 QTW917734:QUB917734 RDS917734:RDX917734 RNO917734:RNT917734 RXK917734:RXP917734 SHG917734:SHL917734 SRC917734:SRH917734 TAY917734:TBD917734 TKU917734:TKZ917734 TUQ917734:TUV917734 UEM917734:UER917734 UOI917734:UON917734 UYE917734:UYJ917734 VIA917734:VIF917734 VRW917734:VSB917734 WBS917734:WBX917734 WLO917734:WLT917734 WVK917734:WVP917734 C983270:H983270 IY983270:JD983270 SU983270:SZ983270 ACQ983270:ACV983270 AMM983270:AMR983270 AWI983270:AWN983270 BGE983270:BGJ983270 BQA983270:BQF983270 BZW983270:CAB983270 CJS983270:CJX983270 CTO983270:CTT983270 DDK983270:DDP983270 DNG983270:DNL983270 DXC983270:DXH983270 EGY983270:EHD983270 EQU983270:EQZ983270 FAQ983270:FAV983270 FKM983270:FKR983270 FUI983270:FUN983270 GEE983270:GEJ983270 GOA983270:GOF983270 GXW983270:GYB983270 HHS983270:HHX983270 HRO983270:HRT983270 IBK983270:IBP983270 ILG983270:ILL983270 IVC983270:IVH983270 JEY983270:JFD983270 JOU983270:JOZ983270 JYQ983270:JYV983270 KIM983270:KIR983270 KSI983270:KSN983270 LCE983270:LCJ983270 LMA983270:LMF983270 LVW983270:LWB983270 MFS983270:MFX983270 MPO983270:MPT983270 MZK983270:MZP983270 NJG983270:NJL983270 NTC983270:NTH983270 OCY983270:ODD983270 OMU983270:OMZ983270 OWQ983270:OWV983270 PGM983270:PGR983270 PQI983270:PQN983270 QAE983270:QAJ983270 QKA983270:QKF983270 QTW983270:QUB983270 RDS983270:RDX983270 RNO983270:RNT983270 RXK983270:RXP983270 SHG983270:SHL983270 SRC983270:SRH983270 TAY983270:TBD983270 TKU983270:TKZ983270 TUQ983270:TUV983270 UEM983270:UER983270 UOI983270:UON983270 UYE983270:UYJ983270 VIA983270:VIF983270 VRW983270:VSB983270 WBS983270:WBX983270 WLO983270:WLT983270 WVK983270:WVP983270 C212:H212 IY212:JD212 SU212:SZ212 ACQ212:ACV212 AMM212:AMR212 AWI212:AWN212 BGE212:BGJ212 BQA212:BQF212 BZW212:CAB212 CJS212:CJX212 CTO212:CTT212 DDK212:DDP212 DNG212:DNL212 DXC212:DXH212 EGY212:EHD212 EQU212:EQZ212 FAQ212:FAV212 FKM212:FKR212 FUI212:FUN212 GEE212:GEJ212 GOA212:GOF212 GXW212:GYB212 HHS212:HHX212 HRO212:HRT212 IBK212:IBP212 ILG212:ILL212 IVC212:IVH212 JEY212:JFD212 JOU212:JOZ212 JYQ212:JYV212 KIM212:KIR212 KSI212:KSN212 LCE212:LCJ212 LMA212:LMF212 LVW212:LWB212 MFS212:MFX212 MPO212:MPT212 MZK212:MZP212 NJG212:NJL212 NTC212:NTH212 OCY212:ODD212 OMU212:OMZ212 OWQ212:OWV212 PGM212:PGR212 PQI212:PQN212 QAE212:QAJ212 QKA212:QKF212 QTW212:QUB212 RDS212:RDX212 RNO212:RNT212 RXK212:RXP212 SHG212:SHL212 SRC212:SRH212 TAY212:TBD212 TKU212:TKZ212 TUQ212:TUV212 UEM212:UER212 UOI212:UON212 UYE212:UYJ212 VIA212:VIF212 VRW212:VSB212 WBS212:WBX212 WLO212:WLT212 WVK212:WVP212 C65748:H65748 IY65748:JD65748 SU65748:SZ65748 ACQ65748:ACV65748 AMM65748:AMR65748 AWI65748:AWN65748 BGE65748:BGJ65748 BQA65748:BQF65748 BZW65748:CAB65748 CJS65748:CJX65748 CTO65748:CTT65748 DDK65748:DDP65748 DNG65748:DNL65748 DXC65748:DXH65748 EGY65748:EHD65748 EQU65748:EQZ65748 FAQ65748:FAV65748 FKM65748:FKR65748 FUI65748:FUN65748 GEE65748:GEJ65748 GOA65748:GOF65748 GXW65748:GYB65748 HHS65748:HHX65748 HRO65748:HRT65748 IBK65748:IBP65748 ILG65748:ILL65748 IVC65748:IVH65748 JEY65748:JFD65748 JOU65748:JOZ65748 JYQ65748:JYV65748 KIM65748:KIR65748 KSI65748:KSN65748 LCE65748:LCJ65748 LMA65748:LMF65748 LVW65748:LWB65748 MFS65748:MFX65748 MPO65748:MPT65748 MZK65748:MZP65748 NJG65748:NJL65748 NTC65748:NTH65748 OCY65748:ODD65748 OMU65748:OMZ65748 OWQ65748:OWV65748 PGM65748:PGR65748 PQI65748:PQN65748 QAE65748:QAJ65748 QKA65748:QKF65748 QTW65748:QUB65748 RDS65748:RDX65748 RNO65748:RNT65748 RXK65748:RXP65748 SHG65748:SHL65748 SRC65748:SRH65748 TAY65748:TBD65748 TKU65748:TKZ65748 TUQ65748:TUV65748 UEM65748:UER65748 UOI65748:UON65748 UYE65748:UYJ65748 VIA65748:VIF65748 VRW65748:VSB65748 WBS65748:WBX65748 WLO65748:WLT65748 WVK65748:WVP65748 C131284:H131284 IY131284:JD131284 SU131284:SZ131284 ACQ131284:ACV131284 AMM131284:AMR131284 AWI131284:AWN131284 BGE131284:BGJ131284 BQA131284:BQF131284 BZW131284:CAB131284 CJS131284:CJX131284 CTO131284:CTT131284 DDK131284:DDP131284 DNG131284:DNL131284 DXC131284:DXH131284 EGY131284:EHD131284 EQU131284:EQZ131284 FAQ131284:FAV131284 FKM131284:FKR131284 FUI131284:FUN131284 GEE131284:GEJ131284 GOA131284:GOF131284 GXW131284:GYB131284 HHS131284:HHX131284 HRO131284:HRT131284 IBK131284:IBP131284 ILG131284:ILL131284 IVC131284:IVH131284 JEY131284:JFD131284 JOU131284:JOZ131284 JYQ131284:JYV131284 KIM131284:KIR131284 KSI131284:KSN131284 LCE131284:LCJ131284 LMA131284:LMF131284 LVW131284:LWB131284 MFS131284:MFX131284 MPO131284:MPT131284 MZK131284:MZP131284 NJG131284:NJL131284 NTC131284:NTH131284 OCY131284:ODD131284 OMU131284:OMZ131284 OWQ131284:OWV131284 PGM131284:PGR131284 PQI131284:PQN131284 QAE131284:QAJ131284 QKA131284:QKF131284 QTW131284:QUB131284 RDS131284:RDX131284 RNO131284:RNT131284 RXK131284:RXP131284 SHG131284:SHL131284 SRC131284:SRH131284 TAY131284:TBD131284 TKU131284:TKZ131284 TUQ131284:TUV131284 UEM131284:UER131284 UOI131284:UON131284 UYE131284:UYJ131284 VIA131284:VIF131284 VRW131284:VSB131284 WBS131284:WBX131284 WLO131284:WLT131284 WVK131284:WVP131284 C196820:H196820 IY196820:JD196820 SU196820:SZ196820 ACQ196820:ACV196820 AMM196820:AMR196820 AWI196820:AWN196820 BGE196820:BGJ196820 BQA196820:BQF196820 BZW196820:CAB196820 CJS196820:CJX196820 CTO196820:CTT196820 DDK196820:DDP196820 DNG196820:DNL196820 DXC196820:DXH196820 EGY196820:EHD196820 EQU196820:EQZ196820 FAQ196820:FAV196820 FKM196820:FKR196820 FUI196820:FUN196820 GEE196820:GEJ196820 GOA196820:GOF196820 GXW196820:GYB196820 HHS196820:HHX196820 HRO196820:HRT196820 IBK196820:IBP196820 ILG196820:ILL196820 IVC196820:IVH196820 JEY196820:JFD196820 JOU196820:JOZ196820 JYQ196820:JYV196820 KIM196820:KIR196820 KSI196820:KSN196820 LCE196820:LCJ196820 LMA196820:LMF196820 LVW196820:LWB196820 MFS196820:MFX196820 MPO196820:MPT196820 MZK196820:MZP196820 NJG196820:NJL196820 NTC196820:NTH196820 OCY196820:ODD196820 OMU196820:OMZ196820 OWQ196820:OWV196820 PGM196820:PGR196820 PQI196820:PQN196820 QAE196820:QAJ196820 QKA196820:QKF196820 QTW196820:QUB196820 RDS196820:RDX196820 RNO196820:RNT196820 RXK196820:RXP196820 SHG196820:SHL196820 SRC196820:SRH196820 TAY196820:TBD196820 TKU196820:TKZ196820 TUQ196820:TUV196820 UEM196820:UER196820 UOI196820:UON196820 UYE196820:UYJ196820 VIA196820:VIF196820 VRW196820:VSB196820 WBS196820:WBX196820 WLO196820:WLT196820 WVK196820:WVP196820 C262356:H262356 IY262356:JD262356 SU262356:SZ262356 ACQ262356:ACV262356 AMM262356:AMR262356 AWI262356:AWN262356 BGE262356:BGJ262356 BQA262356:BQF262356 BZW262356:CAB262356 CJS262356:CJX262356 CTO262356:CTT262356 DDK262356:DDP262356 DNG262356:DNL262356 DXC262356:DXH262356 EGY262356:EHD262356 EQU262356:EQZ262356 FAQ262356:FAV262356 FKM262356:FKR262356 FUI262356:FUN262356 GEE262356:GEJ262356 GOA262356:GOF262356 GXW262356:GYB262356 HHS262356:HHX262356 HRO262356:HRT262356 IBK262356:IBP262356 ILG262356:ILL262356 IVC262356:IVH262356 JEY262356:JFD262356 JOU262356:JOZ262356 JYQ262356:JYV262356 KIM262356:KIR262356 KSI262356:KSN262356 LCE262356:LCJ262356 LMA262356:LMF262356 LVW262356:LWB262356 MFS262356:MFX262356 MPO262356:MPT262356 MZK262356:MZP262356 NJG262356:NJL262356 NTC262356:NTH262356 OCY262356:ODD262356 OMU262356:OMZ262356 OWQ262356:OWV262356 PGM262356:PGR262356 PQI262356:PQN262356 QAE262356:QAJ262356 QKA262356:QKF262356 QTW262356:QUB262356 RDS262356:RDX262356 RNO262356:RNT262356 RXK262356:RXP262356 SHG262356:SHL262356 SRC262356:SRH262356 TAY262356:TBD262356 TKU262356:TKZ262356 TUQ262356:TUV262356 UEM262356:UER262356 UOI262356:UON262356 UYE262356:UYJ262356 VIA262356:VIF262356 VRW262356:VSB262356 WBS262356:WBX262356 WLO262356:WLT262356 WVK262356:WVP262356 C327892:H327892 IY327892:JD327892 SU327892:SZ327892 ACQ327892:ACV327892 AMM327892:AMR327892 AWI327892:AWN327892 BGE327892:BGJ327892 BQA327892:BQF327892 BZW327892:CAB327892 CJS327892:CJX327892 CTO327892:CTT327892 DDK327892:DDP327892 DNG327892:DNL327892 DXC327892:DXH327892 EGY327892:EHD327892 EQU327892:EQZ327892 FAQ327892:FAV327892 FKM327892:FKR327892 FUI327892:FUN327892 GEE327892:GEJ327892 GOA327892:GOF327892 GXW327892:GYB327892 HHS327892:HHX327892 HRO327892:HRT327892 IBK327892:IBP327892 ILG327892:ILL327892 IVC327892:IVH327892 JEY327892:JFD327892 JOU327892:JOZ327892 JYQ327892:JYV327892 KIM327892:KIR327892 KSI327892:KSN327892 LCE327892:LCJ327892 LMA327892:LMF327892 LVW327892:LWB327892 MFS327892:MFX327892 MPO327892:MPT327892 MZK327892:MZP327892 NJG327892:NJL327892 NTC327892:NTH327892 OCY327892:ODD327892 OMU327892:OMZ327892 OWQ327892:OWV327892 PGM327892:PGR327892 PQI327892:PQN327892 QAE327892:QAJ327892 QKA327892:QKF327892 QTW327892:QUB327892 RDS327892:RDX327892 RNO327892:RNT327892 RXK327892:RXP327892 SHG327892:SHL327892 SRC327892:SRH327892 TAY327892:TBD327892 TKU327892:TKZ327892 TUQ327892:TUV327892 UEM327892:UER327892 UOI327892:UON327892 UYE327892:UYJ327892 VIA327892:VIF327892 VRW327892:VSB327892 WBS327892:WBX327892 WLO327892:WLT327892 WVK327892:WVP327892 C393428:H393428 IY393428:JD393428 SU393428:SZ393428 ACQ393428:ACV393428 AMM393428:AMR393428 AWI393428:AWN393428 BGE393428:BGJ393428 BQA393428:BQF393428 BZW393428:CAB393428 CJS393428:CJX393428 CTO393428:CTT393428 DDK393428:DDP393428 DNG393428:DNL393428 DXC393428:DXH393428 EGY393428:EHD393428 EQU393428:EQZ393428 FAQ393428:FAV393428 FKM393428:FKR393428 FUI393428:FUN393428 GEE393428:GEJ393428 GOA393428:GOF393428 GXW393428:GYB393428 HHS393428:HHX393428 HRO393428:HRT393428 IBK393428:IBP393428 ILG393428:ILL393428 IVC393428:IVH393428 JEY393428:JFD393428 JOU393428:JOZ393428 JYQ393428:JYV393428 KIM393428:KIR393428 KSI393428:KSN393428 LCE393428:LCJ393428 LMA393428:LMF393428 LVW393428:LWB393428 MFS393428:MFX393428 MPO393428:MPT393428 MZK393428:MZP393428 NJG393428:NJL393428 NTC393428:NTH393428 OCY393428:ODD393428 OMU393428:OMZ393428 OWQ393428:OWV393428 PGM393428:PGR393428 PQI393428:PQN393428 QAE393428:QAJ393428 QKA393428:QKF393428 QTW393428:QUB393428 RDS393428:RDX393428 RNO393428:RNT393428 RXK393428:RXP393428 SHG393428:SHL393428 SRC393428:SRH393428 TAY393428:TBD393428 TKU393428:TKZ393428 TUQ393428:TUV393428 UEM393428:UER393428 UOI393428:UON393428 UYE393428:UYJ393428 VIA393428:VIF393428 VRW393428:VSB393428 WBS393428:WBX393428 WLO393428:WLT393428 WVK393428:WVP393428 C458964:H458964 IY458964:JD458964 SU458964:SZ458964 ACQ458964:ACV458964 AMM458964:AMR458964 AWI458964:AWN458964 BGE458964:BGJ458964 BQA458964:BQF458964 BZW458964:CAB458964 CJS458964:CJX458964 CTO458964:CTT458964 DDK458964:DDP458964 DNG458964:DNL458964 DXC458964:DXH458964 EGY458964:EHD458964 EQU458964:EQZ458964 FAQ458964:FAV458964 FKM458964:FKR458964 FUI458964:FUN458964 GEE458964:GEJ458964 GOA458964:GOF458964 GXW458964:GYB458964 HHS458964:HHX458964 HRO458964:HRT458964 IBK458964:IBP458964 ILG458964:ILL458964 IVC458964:IVH458964 JEY458964:JFD458964 JOU458964:JOZ458964 JYQ458964:JYV458964 KIM458964:KIR458964 KSI458964:KSN458964 LCE458964:LCJ458964 LMA458964:LMF458964 LVW458964:LWB458964 MFS458964:MFX458964 MPO458964:MPT458964 MZK458964:MZP458964 NJG458964:NJL458964 NTC458964:NTH458964 OCY458964:ODD458964 OMU458964:OMZ458964 OWQ458964:OWV458964 PGM458964:PGR458964 PQI458964:PQN458964 QAE458964:QAJ458964 QKA458964:QKF458964 QTW458964:QUB458964 RDS458964:RDX458964 RNO458964:RNT458964 RXK458964:RXP458964 SHG458964:SHL458964 SRC458964:SRH458964 TAY458964:TBD458964 TKU458964:TKZ458964 TUQ458964:TUV458964 UEM458964:UER458964 UOI458964:UON458964 UYE458964:UYJ458964 VIA458964:VIF458964 VRW458964:VSB458964 WBS458964:WBX458964 WLO458964:WLT458964 WVK458964:WVP458964 C524500:H524500 IY524500:JD524500 SU524500:SZ524500 ACQ524500:ACV524500 AMM524500:AMR524500 AWI524500:AWN524500 BGE524500:BGJ524500 BQA524500:BQF524500 BZW524500:CAB524500 CJS524500:CJX524500 CTO524500:CTT524500 DDK524500:DDP524500 DNG524500:DNL524500 DXC524500:DXH524500 EGY524500:EHD524500 EQU524500:EQZ524500 FAQ524500:FAV524500 FKM524500:FKR524500 FUI524500:FUN524500 GEE524500:GEJ524500 GOA524500:GOF524500 GXW524500:GYB524500 HHS524500:HHX524500 HRO524500:HRT524500 IBK524500:IBP524500 ILG524500:ILL524500 IVC524500:IVH524500 JEY524500:JFD524500 JOU524500:JOZ524500 JYQ524500:JYV524500 KIM524500:KIR524500 KSI524500:KSN524500 LCE524500:LCJ524500 LMA524500:LMF524500 LVW524500:LWB524500 MFS524500:MFX524500 MPO524500:MPT524500 MZK524500:MZP524500 NJG524500:NJL524500 NTC524500:NTH524500 OCY524500:ODD524500 OMU524500:OMZ524500 OWQ524500:OWV524500 PGM524500:PGR524500 PQI524500:PQN524500 QAE524500:QAJ524500 QKA524500:QKF524500 QTW524500:QUB524500 RDS524500:RDX524500 RNO524500:RNT524500 RXK524500:RXP524500 SHG524500:SHL524500 SRC524500:SRH524500 TAY524500:TBD524500 TKU524500:TKZ524500 TUQ524500:TUV524500 UEM524500:UER524500 UOI524500:UON524500 UYE524500:UYJ524500 VIA524500:VIF524500 VRW524500:VSB524500 WBS524500:WBX524500 WLO524500:WLT524500 WVK524500:WVP524500 C590036:H590036 IY590036:JD590036 SU590036:SZ590036 ACQ590036:ACV590036 AMM590036:AMR590036 AWI590036:AWN590036 BGE590036:BGJ590036 BQA590036:BQF590036 BZW590036:CAB590036 CJS590036:CJX590036 CTO590036:CTT590036 DDK590036:DDP590036 DNG590036:DNL590036 DXC590036:DXH590036 EGY590036:EHD590036 EQU590036:EQZ590036 FAQ590036:FAV590036 FKM590036:FKR590036 FUI590036:FUN590036 GEE590036:GEJ590036 GOA590036:GOF590036 GXW590036:GYB590036 HHS590036:HHX590036 HRO590036:HRT590036 IBK590036:IBP590036 ILG590036:ILL590036 IVC590036:IVH590036 JEY590036:JFD590036 JOU590036:JOZ590036 JYQ590036:JYV590036 KIM590036:KIR590036 KSI590036:KSN590036 LCE590036:LCJ590036 LMA590036:LMF590036 LVW590036:LWB590036 MFS590036:MFX590036 MPO590036:MPT590036 MZK590036:MZP590036 NJG590036:NJL590036 NTC590036:NTH590036 OCY590036:ODD590036 OMU590036:OMZ590036 OWQ590036:OWV590036 PGM590036:PGR590036 PQI590036:PQN590036 QAE590036:QAJ590036 QKA590036:QKF590036 QTW590036:QUB590036 RDS590036:RDX590036 RNO590036:RNT590036 RXK590036:RXP590036 SHG590036:SHL590036 SRC590036:SRH590036 TAY590036:TBD590036 TKU590036:TKZ590036 TUQ590036:TUV590036 UEM590036:UER590036 UOI590036:UON590036 UYE590036:UYJ590036 VIA590036:VIF590036 VRW590036:VSB590036 WBS590036:WBX590036 WLO590036:WLT590036 WVK590036:WVP590036 C655572:H655572 IY655572:JD655572 SU655572:SZ655572 ACQ655572:ACV655572 AMM655572:AMR655572 AWI655572:AWN655572 BGE655572:BGJ655572 BQA655572:BQF655572 BZW655572:CAB655572 CJS655572:CJX655572 CTO655572:CTT655572 DDK655572:DDP655572 DNG655572:DNL655572 DXC655572:DXH655572 EGY655572:EHD655572 EQU655572:EQZ655572 FAQ655572:FAV655572 FKM655572:FKR655572 FUI655572:FUN655572 GEE655572:GEJ655572 GOA655572:GOF655572 GXW655572:GYB655572 HHS655572:HHX655572 HRO655572:HRT655572 IBK655572:IBP655572 ILG655572:ILL655572 IVC655572:IVH655572 JEY655572:JFD655572 JOU655572:JOZ655572 JYQ655572:JYV655572 KIM655572:KIR655572 KSI655572:KSN655572 LCE655572:LCJ655572 LMA655572:LMF655572 LVW655572:LWB655572 MFS655572:MFX655572 MPO655572:MPT655572 MZK655572:MZP655572 NJG655572:NJL655572 NTC655572:NTH655572 OCY655572:ODD655572 OMU655572:OMZ655572 OWQ655572:OWV655572 PGM655572:PGR655572 PQI655572:PQN655572 QAE655572:QAJ655572 QKA655572:QKF655572 QTW655572:QUB655572 RDS655572:RDX655572 RNO655572:RNT655572 RXK655572:RXP655572 SHG655572:SHL655572 SRC655572:SRH655572 TAY655572:TBD655572 TKU655572:TKZ655572 TUQ655572:TUV655572 UEM655572:UER655572 UOI655572:UON655572 UYE655572:UYJ655572 VIA655572:VIF655572 VRW655572:VSB655572 WBS655572:WBX655572 WLO655572:WLT655572 WVK655572:WVP655572 C721108:H721108 IY721108:JD721108 SU721108:SZ721108 ACQ721108:ACV721108 AMM721108:AMR721108 AWI721108:AWN721108 BGE721108:BGJ721108 BQA721108:BQF721108 BZW721108:CAB721108 CJS721108:CJX721108 CTO721108:CTT721108 DDK721108:DDP721108 DNG721108:DNL721108 DXC721108:DXH721108 EGY721108:EHD721108 EQU721108:EQZ721108 FAQ721108:FAV721108 FKM721108:FKR721108 FUI721108:FUN721108 GEE721108:GEJ721108 GOA721108:GOF721108 GXW721108:GYB721108 HHS721108:HHX721108 HRO721108:HRT721108 IBK721108:IBP721108 ILG721108:ILL721108 IVC721108:IVH721108 JEY721108:JFD721108 JOU721108:JOZ721108 JYQ721108:JYV721108 KIM721108:KIR721108 KSI721108:KSN721108 LCE721108:LCJ721108 LMA721108:LMF721108 LVW721108:LWB721108 MFS721108:MFX721108 MPO721108:MPT721108 MZK721108:MZP721108 NJG721108:NJL721108 NTC721108:NTH721108 OCY721108:ODD721108 OMU721108:OMZ721108 OWQ721108:OWV721108 PGM721108:PGR721108 PQI721108:PQN721108 QAE721108:QAJ721108 QKA721108:QKF721108 QTW721108:QUB721108 RDS721108:RDX721108 RNO721108:RNT721108 RXK721108:RXP721108 SHG721108:SHL721108 SRC721108:SRH721108 TAY721108:TBD721108 TKU721108:TKZ721108 TUQ721108:TUV721108 UEM721108:UER721108 UOI721108:UON721108 UYE721108:UYJ721108 VIA721108:VIF721108 VRW721108:VSB721108 WBS721108:WBX721108 WLO721108:WLT721108 WVK721108:WVP721108 C786644:H786644 IY786644:JD786644 SU786644:SZ786644 ACQ786644:ACV786644 AMM786644:AMR786644 AWI786644:AWN786644 BGE786644:BGJ786644 BQA786644:BQF786644 BZW786644:CAB786644 CJS786644:CJX786644 CTO786644:CTT786644 DDK786644:DDP786644 DNG786644:DNL786644 DXC786644:DXH786644 EGY786644:EHD786644 EQU786644:EQZ786644 FAQ786644:FAV786644 FKM786644:FKR786644 FUI786644:FUN786644 GEE786644:GEJ786644 GOA786644:GOF786644 GXW786644:GYB786644 HHS786644:HHX786644 HRO786644:HRT786644 IBK786644:IBP786644 ILG786644:ILL786644 IVC786644:IVH786644 JEY786644:JFD786644 JOU786644:JOZ786644 JYQ786644:JYV786644 KIM786644:KIR786644 KSI786644:KSN786644 LCE786644:LCJ786644 LMA786644:LMF786644 LVW786644:LWB786644 MFS786644:MFX786644 MPO786644:MPT786644 MZK786644:MZP786644 NJG786644:NJL786644 NTC786644:NTH786644 OCY786644:ODD786644 OMU786644:OMZ786644 OWQ786644:OWV786644 PGM786644:PGR786644 PQI786644:PQN786644 QAE786644:QAJ786644 QKA786644:QKF786644 QTW786644:QUB786644 RDS786644:RDX786644 RNO786644:RNT786644 RXK786644:RXP786644 SHG786644:SHL786644 SRC786644:SRH786644 TAY786644:TBD786644 TKU786644:TKZ786644 TUQ786644:TUV786644 UEM786644:UER786644 UOI786644:UON786644 UYE786644:UYJ786644 VIA786644:VIF786644 VRW786644:VSB786644 WBS786644:WBX786644 WLO786644:WLT786644 WVK786644:WVP786644 C852180:H852180 IY852180:JD852180 SU852180:SZ852180 ACQ852180:ACV852180 AMM852180:AMR852180 AWI852180:AWN852180 BGE852180:BGJ852180 BQA852180:BQF852180 BZW852180:CAB852180 CJS852180:CJX852180 CTO852180:CTT852180 DDK852180:DDP852180 DNG852180:DNL852180 DXC852180:DXH852180 EGY852180:EHD852180 EQU852180:EQZ852180 FAQ852180:FAV852180 FKM852180:FKR852180 FUI852180:FUN852180 GEE852180:GEJ852180 GOA852180:GOF852180 GXW852180:GYB852180 HHS852180:HHX852180 HRO852180:HRT852180 IBK852180:IBP852180 ILG852180:ILL852180 IVC852180:IVH852180 JEY852180:JFD852180 JOU852180:JOZ852180 JYQ852180:JYV852180 KIM852180:KIR852180 KSI852180:KSN852180 LCE852180:LCJ852180 LMA852180:LMF852180 LVW852180:LWB852180 MFS852180:MFX852180 MPO852180:MPT852180 MZK852180:MZP852180 NJG852180:NJL852180 NTC852180:NTH852180 OCY852180:ODD852180 OMU852180:OMZ852180 OWQ852180:OWV852180 PGM852180:PGR852180 PQI852180:PQN852180 QAE852180:QAJ852180 QKA852180:QKF852180 QTW852180:QUB852180 RDS852180:RDX852180 RNO852180:RNT852180 RXK852180:RXP852180 SHG852180:SHL852180 SRC852180:SRH852180 TAY852180:TBD852180 TKU852180:TKZ852180 TUQ852180:TUV852180 UEM852180:UER852180 UOI852180:UON852180 UYE852180:UYJ852180 VIA852180:VIF852180 VRW852180:VSB852180 WBS852180:WBX852180 WLO852180:WLT852180 WVK852180:WVP852180 C917716:H917716 IY917716:JD917716 SU917716:SZ917716 ACQ917716:ACV917716 AMM917716:AMR917716 AWI917716:AWN917716 BGE917716:BGJ917716 BQA917716:BQF917716 BZW917716:CAB917716 CJS917716:CJX917716 CTO917716:CTT917716 DDK917716:DDP917716 DNG917716:DNL917716 DXC917716:DXH917716 EGY917716:EHD917716 EQU917716:EQZ917716 FAQ917716:FAV917716 FKM917716:FKR917716 FUI917716:FUN917716 GEE917716:GEJ917716 GOA917716:GOF917716 GXW917716:GYB917716 HHS917716:HHX917716 HRO917716:HRT917716 IBK917716:IBP917716 ILG917716:ILL917716 IVC917716:IVH917716 JEY917716:JFD917716 JOU917716:JOZ917716 JYQ917716:JYV917716 KIM917716:KIR917716 KSI917716:KSN917716 LCE917716:LCJ917716 LMA917716:LMF917716 LVW917716:LWB917716 MFS917716:MFX917716 MPO917716:MPT917716 MZK917716:MZP917716 NJG917716:NJL917716 NTC917716:NTH917716 OCY917716:ODD917716 OMU917716:OMZ917716 OWQ917716:OWV917716 PGM917716:PGR917716 PQI917716:PQN917716 QAE917716:QAJ917716 QKA917716:QKF917716 QTW917716:QUB917716 RDS917716:RDX917716 RNO917716:RNT917716 RXK917716:RXP917716 SHG917716:SHL917716 SRC917716:SRH917716 TAY917716:TBD917716 TKU917716:TKZ917716 TUQ917716:TUV917716 UEM917716:UER917716 UOI917716:UON917716 UYE917716:UYJ917716 VIA917716:VIF917716 VRW917716:VSB917716 WBS917716:WBX917716 WLO917716:WLT917716 WVK917716:WVP917716 C983252:H983252 IY983252:JD983252 SU983252:SZ983252 ACQ983252:ACV983252 AMM983252:AMR983252 AWI983252:AWN983252 BGE983252:BGJ983252 BQA983252:BQF983252 BZW983252:CAB983252 CJS983252:CJX983252 CTO983252:CTT983252 DDK983252:DDP983252 DNG983252:DNL983252 DXC983252:DXH983252 EGY983252:EHD983252 EQU983252:EQZ983252 FAQ983252:FAV983252 FKM983252:FKR983252 FUI983252:FUN983252 GEE983252:GEJ983252 GOA983252:GOF983252 GXW983252:GYB983252 HHS983252:HHX983252 HRO983252:HRT983252 IBK983252:IBP983252 ILG983252:ILL983252 IVC983252:IVH983252 JEY983252:JFD983252 JOU983252:JOZ983252 JYQ983252:JYV983252 KIM983252:KIR983252 KSI983252:KSN983252 LCE983252:LCJ983252 LMA983252:LMF983252 LVW983252:LWB983252 MFS983252:MFX983252 MPO983252:MPT983252 MZK983252:MZP983252 NJG983252:NJL983252 NTC983252:NTH983252 OCY983252:ODD983252 OMU983252:OMZ983252 OWQ983252:OWV983252 PGM983252:PGR983252 PQI983252:PQN983252 QAE983252:QAJ983252 QKA983252:QKF983252 QTW983252:QUB983252 RDS983252:RDX983252 RNO983252:RNT983252 RXK983252:RXP983252 SHG983252:SHL983252 SRC983252:SRH983252 TAY983252:TBD983252 TKU983252:TKZ983252 TUQ983252:TUV983252 UEM983252:UER983252 UOI983252:UON983252 UYE983252:UYJ983252 VIA983252:VIF983252 VRW983252:VSB983252 WBS983252:WBX983252 WLO983252:WLT983252 WVK983252:WVP983252 C210:H210 IY210:JD210 SU210:SZ210 ACQ210:ACV210 AMM210:AMR210 AWI210:AWN210 BGE210:BGJ210 BQA210:BQF210 BZW210:CAB210 CJS210:CJX210 CTO210:CTT210 DDK210:DDP210 DNG210:DNL210 DXC210:DXH210 EGY210:EHD210 EQU210:EQZ210 FAQ210:FAV210 FKM210:FKR210 FUI210:FUN210 GEE210:GEJ210 GOA210:GOF210 GXW210:GYB210 HHS210:HHX210 HRO210:HRT210 IBK210:IBP210 ILG210:ILL210 IVC210:IVH210 JEY210:JFD210 JOU210:JOZ210 JYQ210:JYV210 KIM210:KIR210 KSI210:KSN210 LCE210:LCJ210 LMA210:LMF210 LVW210:LWB210 MFS210:MFX210 MPO210:MPT210 MZK210:MZP210 NJG210:NJL210 NTC210:NTH210 OCY210:ODD210 OMU210:OMZ210 OWQ210:OWV210 PGM210:PGR210 PQI210:PQN210 QAE210:QAJ210 QKA210:QKF210 QTW210:QUB210 RDS210:RDX210 RNO210:RNT210 RXK210:RXP210 SHG210:SHL210 SRC210:SRH210 TAY210:TBD210 TKU210:TKZ210 TUQ210:TUV210 UEM210:UER210 UOI210:UON210 UYE210:UYJ210 VIA210:VIF210 VRW210:VSB210 WBS210:WBX210 WLO210:WLT210 WVK210:WVP210 C65746:H65746 IY65746:JD65746 SU65746:SZ65746 ACQ65746:ACV65746 AMM65746:AMR65746 AWI65746:AWN65746 BGE65746:BGJ65746 BQA65746:BQF65746 BZW65746:CAB65746 CJS65746:CJX65746 CTO65746:CTT65746 DDK65746:DDP65746 DNG65746:DNL65746 DXC65746:DXH65746 EGY65746:EHD65746 EQU65746:EQZ65746 FAQ65746:FAV65746 FKM65746:FKR65746 FUI65746:FUN65746 GEE65746:GEJ65746 GOA65746:GOF65746 GXW65746:GYB65746 HHS65746:HHX65746 HRO65746:HRT65746 IBK65746:IBP65746 ILG65746:ILL65746 IVC65746:IVH65746 JEY65746:JFD65746 JOU65746:JOZ65746 JYQ65746:JYV65746 KIM65746:KIR65746 KSI65746:KSN65746 LCE65746:LCJ65746 LMA65746:LMF65746 LVW65746:LWB65746 MFS65746:MFX65746 MPO65746:MPT65746 MZK65746:MZP65746 NJG65746:NJL65746 NTC65746:NTH65746 OCY65746:ODD65746 OMU65746:OMZ65746 OWQ65746:OWV65746 PGM65746:PGR65746 PQI65746:PQN65746 QAE65746:QAJ65746 QKA65746:QKF65746 QTW65746:QUB65746 RDS65746:RDX65746 RNO65746:RNT65746 RXK65746:RXP65746 SHG65746:SHL65746 SRC65746:SRH65746 TAY65746:TBD65746 TKU65746:TKZ65746 TUQ65746:TUV65746 UEM65746:UER65746 UOI65746:UON65746 UYE65746:UYJ65746 VIA65746:VIF65746 VRW65746:VSB65746 WBS65746:WBX65746 WLO65746:WLT65746 WVK65746:WVP65746 C131282:H131282 IY131282:JD131282 SU131282:SZ131282 ACQ131282:ACV131282 AMM131282:AMR131282 AWI131282:AWN131282 BGE131282:BGJ131282 BQA131282:BQF131282 BZW131282:CAB131282 CJS131282:CJX131282 CTO131282:CTT131282 DDK131282:DDP131282 DNG131282:DNL131282 DXC131282:DXH131282 EGY131282:EHD131282 EQU131282:EQZ131282 FAQ131282:FAV131282 FKM131282:FKR131282 FUI131282:FUN131282 GEE131282:GEJ131282 GOA131282:GOF131282 GXW131282:GYB131282 HHS131282:HHX131282 HRO131282:HRT131282 IBK131282:IBP131282 ILG131282:ILL131282 IVC131282:IVH131282 JEY131282:JFD131282 JOU131282:JOZ131282 JYQ131282:JYV131282 KIM131282:KIR131282 KSI131282:KSN131282 LCE131282:LCJ131282 LMA131282:LMF131282 LVW131282:LWB131282 MFS131282:MFX131282 MPO131282:MPT131282 MZK131282:MZP131282 NJG131282:NJL131282 NTC131282:NTH131282 OCY131282:ODD131282 OMU131282:OMZ131282 OWQ131282:OWV131282 PGM131282:PGR131282 PQI131282:PQN131282 QAE131282:QAJ131282 QKA131282:QKF131282 QTW131282:QUB131282 RDS131282:RDX131282 RNO131282:RNT131282 RXK131282:RXP131282 SHG131282:SHL131282 SRC131282:SRH131282 TAY131282:TBD131282 TKU131282:TKZ131282 TUQ131282:TUV131282 UEM131282:UER131282 UOI131282:UON131282 UYE131282:UYJ131282 VIA131282:VIF131282 VRW131282:VSB131282 WBS131282:WBX131282 WLO131282:WLT131282 WVK131282:WVP131282 C196818:H196818 IY196818:JD196818 SU196818:SZ196818 ACQ196818:ACV196818 AMM196818:AMR196818 AWI196818:AWN196818 BGE196818:BGJ196818 BQA196818:BQF196818 BZW196818:CAB196818 CJS196818:CJX196818 CTO196818:CTT196818 DDK196818:DDP196818 DNG196818:DNL196818 DXC196818:DXH196818 EGY196818:EHD196818 EQU196818:EQZ196818 FAQ196818:FAV196818 FKM196818:FKR196818 FUI196818:FUN196818 GEE196818:GEJ196818 GOA196818:GOF196818 GXW196818:GYB196818 HHS196818:HHX196818 HRO196818:HRT196818 IBK196818:IBP196818 ILG196818:ILL196818 IVC196818:IVH196818 JEY196818:JFD196818 JOU196818:JOZ196818 JYQ196818:JYV196818 KIM196818:KIR196818 KSI196818:KSN196818 LCE196818:LCJ196818 LMA196818:LMF196818 LVW196818:LWB196818 MFS196818:MFX196818 MPO196818:MPT196818 MZK196818:MZP196818 NJG196818:NJL196818 NTC196818:NTH196818 OCY196818:ODD196818 OMU196818:OMZ196818 OWQ196818:OWV196818 PGM196818:PGR196818 PQI196818:PQN196818 QAE196818:QAJ196818 QKA196818:QKF196818 QTW196818:QUB196818 RDS196818:RDX196818 RNO196818:RNT196818 RXK196818:RXP196818 SHG196818:SHL196818 SRC196818:SRH196818 TAY196818:TBD196818 TKU196818:TKZ196818 TUQ196818:TUV196818 UEM196818:UER196818 UOI196818:UON196818 UYE196818:UYJ196818 VIA196818:VIF196818 VRW196818:VSB196818 WBS196818:WBX196818 WLO196818:WLT196818 WVK196818:WVP196818 C262354:H262354 IY262354:JD262354 SU262354:SZ262354 ACQ262354:ACV262354 AMM262354:AMR262354 AWI262354:AWN262354 BGE262354:BGJ262354 BQA262354:BQF262354 BZW262354:CAB262354 CJS262354:CJX262354 CTO262354:CTT262354 DDK262354:DDP262354 DNG262354:DNL262354 DXC262354:DXH262354 EGY262354:EHD262354 EQU262354:EQZ262354 FAQ262354:FAV262354 FKM262354:FKR262354 FUI262354:FUN262354 GEE262354:GEJ262354 GOA262354:GOF262354 GXW262354:GYB262354 HHS262354:HHX262354 HRO262354:HRT262354 IBK262354:IBP262354 ILG262354:ILL262354 IVC262354:IVH262354 JEY262354:JFD262354 JOU262354:JOZ262354 JYQ262354:JYV262354 KIM262354:KIR262354 KSI262354:KSN262354 LCE262354:LCJ262354 LMA262354:LMF262354 LVW262354:LWB262354 MFS262354:MFX262354 MPO262354:MPT262354 MZK262354:MZP262354 NJG262354:NJL262354 NTC262354:NTH262354 OCY262354:ODD262354 OMU262354:OMZ262354 OWQ262354:OWV262354 PGM262354:PGR262354 PQI262354:PQN262354 QAE262354:QAJ262354 QKA262354:QKF262354 QTW262354:QUB262354 RDS262354:RDX262354 RNO262354:RNT262354 RXK262354:RXP262354 SHG262354:SHL262354 SRC262354:SRH262354 TAY262354:TBD262354 TKU262354:TKZ262354 TUQ262354:TUV262354 UEM262354:UER262354 UOI262354:UON262354 UYE262354:UYJ262354 VIA262354:VIF262354 VRW262354:VSB262354 WBS262354:WBX262354 WLO262354:WLT262354 WVK262354:WVP262354 C327890:H327890 IY327890:JD327890 SU327890:SZ327890 ACQ327890:ACV327890 AMM327890:AMR327890 AWI327890:AWN327890 BGE327890:BGJ327890 BQA327890:BQF327890 BZW327890:CAB327890 CJS327890:CJX327890 CTO327890:CTT327890 DDK327890:DDP327890 DNG327890:DNL327890 DXC327890:DXH327890 EGY327890:EHD327890 EQU327890:EQZ327890 FAQ327890:FAV327890 FKM327890:FKR327890 FUI327890:FUN327890 GEE327890:GEJ327890 GOA327890:GOF327890 GXW327890:GYB327890 HHS327890:HHX327890 HRO327890:HRT327890 IBK327890:IBP327890 ILG327890:ILL327890 IVC327890:IVH327890 JEY327890:JFD327890 JOU327890:JOZ327890 JYQ327890:JYV327890 KIM327890:KIR327890 KSI327890:KSN327890 LCE327890:LCJ327890 LMA327890:LMF327890 LVW327890:LWB327890 MFS327890:MFX327890 MPO327890:MPT327890 MZK327890:MZP327890 NJG327890:NJL327890 NTC327890:NTH327890 OCY327890:ODD327890 OMU327890:OMZ327890 OWQ327890:OWV327890 PGM327890:PGR327890 PQI327890:PQN327890 QAE327890:QAJ327890 QKA327890:QKF327890 QTW327890:QUB327890 RDS327890:RDX327890 RNO327890:RNT327890 RXK327890:RXP327890 SHG327890:SHL327890 SRC327890:SRH327890 TAY327890:TBD327890 TKU327890:TKZ327890 TUQ327890:TUV327890 UEM327890:UER327890 UOI327890:UON327890 UYE327890:UYJ327890 VIA327890:VIF327890 VRW327890:VSB327890 WBS327890:WBX327890 WLO327890:WLT327890 WVK327890:WVP327890 C393426:H393426 IY393426:JD393426 SU393426:SZ393426 ACQ393426:ACV393426 AMM393426:AMR393426 AWI393426:AWN393426 BGE393426:BGJ393426 BQA393426:BQF393426 BZW393426:CAB393426 CJS393426:CJX393426 CTO393426:CTT393426 DDK393426:DDP393426 DNG393426:DNL393426 DXC393426:DXH393426 EGY393426:EHD393426 EQU393426:EQZ393426 FAQ393426:FAV393426 FKM393426:FKR393426 FUI393426:FUN393426 GEE393426:GEJ393426 GOA393426:GOF393426 GXW393426:GYB393426 HHS393426:HHX393426 HRO393426:HRT393426 IBK393426:IBP393426 ILG393426:ILL393426 IVC393426:IVH393426 JEY393426:JFD393426 JOU393426:JOZ393426 JYQ393426:JYV393426 KIM393426:KIR393426 KSI393426:KSN393426 LCE393426:LCJ393426 LMA393426:LMF393426 LVW393426:LWB393426 MFS393426:MFX393426 MPO393426:MPT393426 MZK393426:MZP393426 NJG393426:NJL393426 NTC393426:NTH393426 OCY393426:ODD393426 OMU393426:OMZ393426 OWQ393426:OWV393426 PGM393426:PGR393426 PQI393426:PQN393426 QAE393426:QAJ393426 QKA393426:QKF393426 QTW393426:QUB393426 RDS393426:RDX393426 RNO393426:RNT393426 RXK393426:RXP393426 SHG393426:SHL393426 SRC393426:SRH393426 TAY393426:TBD393426 TKU393426:TKZ393426 TUQ393426:TUV393426 UEM393426:UER393426 UOI393426:UON393426 UYE393426:UYJ393426 VIA393426:VIF393426 VRW393426:VSB393426 WBS393426:WBX393426 WLO393426:WLT393426 WVK393426:WVP393426 C458962:H458962 IY458962:JD458962 SU458962:SZ458962 ACQ458962:ACV458962 AMM458962:AMR458962 AWI458962:AWN458962 BGE458962:BGJ458962 BQA458962:BQF458962 BZW458962:CAB458962 CJS458962:CJX458962 CTO458962:CTT458962 DDK458962:DDP458962 DNG458962:DNL458962 DXC458962:DXH458962 EGY458962:EHD458962 EQU458962:EQZ458962 FAQ458962:FAV458962 FKM458962:FKR458962 FUI458962:FUN458962 GEE458962:GEJ458962 GOA458962:GOF458962 GXW458962:GYB458962 HHS458962:HHX458962 HRO458962:HRT458962 IBK458962:IBP458962 ILG458962:ILL458962 IVC458962:IVH458962 JEY458962:JFD458962 JOU458962:JOZ458962 JYQ458962:JYV458962 KIM458962:KIR458962 KSI458962:KSN458962 LCE458962:LCJ458962 LMA458962:LMF458962 LVW458962:LWB458962 MFS458962:MFX458962 MPO458962:MPT458962 MZK458962:MZP458962 NJG458962:NJL458962 NTC458962:NTH458962 OCY458962:ODD458962 OMU458962:OMZ458962 OWQ458962:OWV458962 PGM458962:PGR458962 PQI458962:PQN458962 QAE458962:QAJ458962 QKA458962:QKF458962 QTW458962:QUB458962 RDS458962:RDX458962 RNO458962:RNT458962 RXK458962:RXP458962 SHG458962:SHL458962 SRC458962:SRH458962 TAY458962:TBD458962 TKU458962:TKZ458962 TUQ458962:TUV458962 UEM458962:UER458962 UOI458962:UON458962 UYE458962:UYJ458962 VIA458962:VIF458962 VRW458962:VSB458962 WBS458962:WBX458962 WLO458962:WLT458962 WVK458962:WVP458962 C524498:H524498 IY524498:JD524498 SU524498:SZ524498 ACQ524498:ACV524498 AMM524498:AMR524498 AWI524498:AWN524498 BGE524498:BGJ524498 BQA524498:BQF524498 BZW524498:CAB524498 CJS524498:CJX524498 CTO524498:CTT524498 DDK524498:DDP524498 DNG524498:DNL524498 DXC524498:DXH524498 EGY524498:EHD524498 EQU524498:EQZ524498 FAQ524498:FAV524498 FKM524498:FKR524498 FUI524498:FUN524498 GEE524498:GEJ524498 GOA524498:GOF524498 GXW524498:GYB524498 HHS524498:HHX524498 HRO524498:HRT524498 IBK524498:IBP524498 ILG524498:ILL524498 IVC524498:IVH524498 JEY524498:JFD524498 JOU524498:JOZ524498 JYQ524498:JYV524498 KIM524498:KIR524498 KSI524498:KSN524498 LCE524498:LCJ524498 LMA524498:LMF524498 LVW524498:LWB524498 MFS524498:MFX524498 MPO524498:MPT524498 MZK524498:MZP524498 NJG524498:NJL524498 NTC524498:NTH524498 OCY524498:ODD524498 OMU524498:OMZ524498 OWQ524498:OWV524498 PGM524498:PGR524498 PQI524498:PQN524498 QAE524498:QAJ524498 QKA524498:QKF524498 QTW524498:QUB524498 RDS524498:RDX524498 RNO524498:RNT524498 RXK524498:RXP524498 SHG524498:SHL524498 SRC524498:SRH524498 TAY524498:TBD524498 TKU524498:TKZ524498 TUQ524498:TUV524498 UEM524498:UER524498 UOI524498:UON524498 UYE524498:UYJ524498 VIA524498:VIF524498 VRW524498:VSB524498 WBS524498:WBX524498 WLO524498:WLT524498 WVK524498:WVP524498 C590034:H590034 IY590034:JD590034 SU590034:SZ590034 ACQ590034:ACV590034 AMM590034:AMR590034 AWI590034:AWN590034 BGE590034:BGJ590034 BQA590034:BQF590034 BZW590034:CAB590034 CJS590034:CJX590034 CTO590034:CTT590034 DDK590034:DDP590034 DNG590034:DNL590034 DXC590034:DXH590034 EGY590034:EHD590034 EQU590034:EQZ590034 FAQ590034:FAV590034 FKM590034:FKR590034 FUI590034:FUN590034 GEE590034:GEJ590034 GOA590034:GOF590034 GXW590034:GYB590034 HHS590034:HHX590034 HRO590034:HRT590034 IBK590034:IBP590034 ILG590034:ILL590034 IVC590034:IVH590034 JEY590034:JFD590034 JOU590034:JOZ590034 JYQ590034:JYV590034 KIM590034:KIR590034 KSI590034:KSN590034 LCE590034:LCJ590034 LMA590034:LMF590034 LVW590034:LWB590034 MFS590034:MFX590034 MPO590034:MPT590034 MZK590034:MZP590034 NJG590034:NJL590034 NTC590034:NTH590034 OCY590034:ODD590034 OMU590034:OMZ590034 OWQ590034:OWV590034 PGM590034:PGR590034 PQI590034:PQN590034 QAE590034:QAJ590034 QKA590034:QKF590034 QTW590034:QUB590034 RDS590034:RDX590034 RNO590034:RNT590034 RXK590034:RXP590034 SHG590034:SHL590034 SRC590034:SRH590034 TAY590034:TBD590034 TKU590034:TKZ590034 TUQ590034:TUV590034 UEM590034:UER590034 UOI590034:UON590034 UYE590034:UYJ590034 VIA590034:VIF590034 VRW590034:VSB590034 WBS590034:WBX590034 WLO590034:WLT590034 WVK590034:WVP590034 C655570:H655570 IY655570:JD655570 SU655570:SZ655570 ACQ655570:ACV655570 AMM655570:AMR655570 AWI655570:AWN655570 BGE655570:BGJ655570 BQA655570:BQF655570 BZW655570:CAB655570 CJS655570:CJX655570 CTO655570:CTT655570 DDK655570:DDP655570 DNG655570:DNL655570 DXC655570:DXH655570 EGY655570:EHD655570 EQU655570:EQZ655570 FAQ655570:FAV655570 FKM655570:FKR655570 FUI655570:FUN655570 GEE655570:GEJ655570 GOA655570:GOF655570 GXW655570:GYB655570 HHS655570:HHX655570 HRO655570:HRT655570 IBK655570:IBP655570 ILG655570:ILL655570 IVC655570:IVH655570 JEY655570:JFD655570 JOU655570:JOZ655570 JYQ655570:JYV655570 KIM655570:KIR655570 KSI655570:KSN655570 LCE655570:LCJ655570 LMA655570:LMF655570 LVW655570:LWB655570 MFS655570:MFX655570 MPO655570:MPT655570 MZK655570:MZP655570 NJG655570:NJL655570 NTC655570:NTH655570 OCY655570:ODD655570 OMU655570:OMZ655570 OWQ655570:OWV655570 PGM655570:PGR655570 PQI655570:PQN655570 QAE655570:QAJ655570 QKA655570:QKF655570 QTW655570:QUB655570 RDS655570:RDX655570 RNO655570:RNT655570 RXK655570:RXP655570 SHG655570:SHL655570 SRC655570:SRH655570 TAY655570:TBD655570 TKU655570:TKZ655570 TUQ655570:TUV655570 UEM655570:UER655570 UOI655570:UON655570 UYE655570:UYJ655570 VIA655570:VIF655570 VRW655570:VSB655570 WBS655570:WBX655570 WLO655570:WLT655570 WVK655570:WVP655570 C721106:H721106 IY721106:JD721106 SU721106:SZ721106 ACQ721106:ACV721106 AMM721106:AMR721106 AWI721106:AWN721106 BGE721106:BGJ721106 BQA721106:BQF721106 BZW721106:CAB721106 CJS721106:CJX721106 CTO721106:CTT721106 DDK721106:DDP721106 DNG721106:DNL721106 DXC721106:DXH721106 EGY721106:EHD721106 EQU721106:EQZ721106 FAQ721106:FAV721106 FKM721106:FKR721106 FUI721106:FUN721106 GEE721106:GEJ721106 GOA721106:GOF721106 GXW721106:GYB721106 HHS721106:HHX721106 HRO721106:HRT721106 IBK721106:IBP721106 ILG721106:ILL721106 IVC721106:IVH721106 JEY721106:JFD721106 JOU721106:JOZ721106 JYQ721106:JYV721106 KIM721106:KIR721106 KSI721106:KSN721106 LCE721106:LCJ721106 LMA721106:LMF721106 LVW721106:LWB721106 MFS721106:MFX721106 MPO721106:MPT721106 MZK721106:MZP721106 NJG721106:NJL721106 NTC721106:NTH721106 OCY721106:ODD721106 OMU721106:OMZ721106 OWQ721106:OWV721106 PGM721106:PGR721106 PQI721106:PQN721106 QAE721106:QAJ721106 QKA721106:QKF721106 QTW721106:QUB721106 RDS721106:RDX721106 RNO721106:RNT721106 RXK721106:RXP721106 SHG721106:SHL721106 SRC721106:SRH721106 TAY721106:TBD721106 TKU721106:TKZ721106 TUQ721106:TUV721106 UEM721106:UER721106 UOI721106:UON721106 UYE721106:UYJ721106 VIA721106:VIF721106 VRW721106:VSB721106 WBS721106:WBX721106 WLO721106:WLT721106 WVK721106:WVP721106 C786642:H786642 IY786642:JD786642 SU786642:SZ786642 ACQ786642:ACV786642 AMM786642:AMR786642 AWI786642:AWN786642 BGE786642:BGJ786642 BQA786642:BQF786642 BZW786642:CAB786642 CJS786642:CJX786642 CTO786642:CTT786642 DDK786642:DDP786642 DNG786642:DNL786642 DXC786642:DXH786642 EGY786642:EHD786642 EQU786642:EQZ786642 FAQ786642:FAV786642 FKM786642:FKR786642 FUI786642:FUN786642 GEE786642:GEJ786642 GOA786642:GOF786642 GXW786642:GYB786642 HHS786642:HHX786642 HRO786642:HRT786642 IBK786642:IBP786642 ILG786642:ILL786642 IVC786642:IVH786642 JEY786642:JFD786642 JOU786642:JOZ786642 JYQ786642:JYV786642 KIM786642:KIR786642 KSI786642:KSN786642 LCE786642:LCJ786642 LMA786642:LMF786642 LVW786642:LWB786642 MFS786642:MFX786642 MPO786642:MPT786642 MZK786642:MZP786642 NJG786642:NJL786642 NTC786642:NTH786642 OCY786642:ODD786642 OMU786642:OMZ786642 OWQ786642:OWV786642 PGM786642:PGR786642 PQI786642:PQN786642 QAE786642:QAJ786642 QKA786642:QKF786642 QTW786642:QUB786642 RDS786642:RDX786642 RNO786642:RNT786642 RXK786642:RXP786642 SHG786642:SHL786642 SRC786642:SRH786642 TAY786642:TBD786642 TKU786642:TKZ786642 TUQ786642:TUV786642 UEM786642:UER786642 UOI786642:UON786642 UYE786642:UYJ786642 VIA786642:VIF786642 VRW786642:VSB786642 WBS786642:WBX786642 WLO786642:WLT786642 WVK786642:WVP786642 C852178:H852178 IY852178:JD852178 SU852178:SZ852178 ACQ852178:ACV852178 AMM852178:AMR852178 AWI852178:AWN852178 BGE852178:BGJ852178 BQA852178:BQF852178 BZW852178:CAB852178 CJS852178:CJX852178 CTO852178:CTT852178 DDK852178:DDP852178 DNG852178:DNL852178 DXC852178:DXH852178 EGY852178:EHD852178 EQU852178:EQZ852178 FAQ852178:FAV852178 FKM852178:FKR852178 FUI852178:FUN852178 GEE852178:GEJ852178 GOA852178:GOF852178 GXW852178:GYB852178 HHS852178:HHX852178 HRO852178:HRT852178 IBK852178:IBP852178 ILG852178:ILL852178 IVC852178:IVH852178 JEY852178:JFD852178 JOU852178:JOZ852178 JYQ852178:JYV852178 KIM852178:KIR852178 KSI852178:KSN852178 LCE852178:LCJ852178 LMA852178:LMF852178 LVW852178:LWB852178 MFS852178:MFX852178 MPO852178:MPT852178 MZK852178:MZP852178 NJG852178:NJL852178 NTC852178:NTH852178 OCY852178:ODD852178 OMU852178:OMZ852178 OWQ852178:OWV852178 PGM852178:PGR852178 PQI852178:PQN852178 QAE852178:QAJ852178 QKA852178:QKF852178 QTW852178:QUB852178 RDS852178:RDX852178 RNO852178:RNT852178 RXK852178:RXP852178 SHG852178:SHL852178 SRC852178:SRH852178 TAY852178:TBD852178 TKU852178:TKZ852178 TUQ852178:TUV852178 UEM852178:UER852178 UOI852178:UON852178 UYE852178:UYJ852178 VIA852178:VIF852178 VRW852178:VSB852178 WBS852178:WBX852178 WLO852178:WLT852178 WVK852178:WVP852178 C917714:H917714 IY917714:JD917714 SU917714:SZ917714 ACQ917714:ACV917714 AMM917714:AMR917714 AWI917714:AWN917714 BGE917714:BGJ917714 BQA917714:BQF917714 BZW917714:CAB917714 CJS917714:CJX917714 CTO917714:CTT917714 DDK917714:DDP917714 DNG917714:DNL917714 DXC917714:DXH917714 EGY917714:EHD917714 EQU917714:EQZ917714 FAQ917714:FAV917714 FKM917714:FKR917714 FUI917714:FUN917714 GEE917714:GEJ917714 GOA917714:GOF917714 GXW917714:GYB917714 HHS917714:HHX917714 HRO917714:HRT917714 IBK917714:IBP917714 ILG917714:ILL917714 IVC917714:IVH917714 JEY917714:JFD917714 JOU917714:JOZ917714 JYQ917714:JYV917714 KIM917714:KIR917714 KSI917714:KSN917714 LCE917714:LCJ917714 LMA917714:LMF917714 LVW917714:LWB917714 MFS917714:MFX917714 MPO917714:MPT917714 MZK917714:MZP917714 NJG917714:NJL917714 NTC917714:NTH917714 OCY917714:ODD917714 OMU917714:OMZ917714 OWQ917714:OWV917714 PGM917714:PGR917714 PQI917714:PQN917714 QAE917714:QAJ917714 QKA917714:QKF917714 QTW917714:QUB917714 RDS917714:RDX917714 RNO917714:RNT917714 RXK917714:RXP917714 SHG917714:SHL917714 SRC917714:SRH917714 TAY917714:TBD917714 TKU917714:TKZ917714 TUQ917714:TUV917714 UEM917714:UER917714 UOI917714:UON917714 UYE917714:UYJ917714 VIA917714:VIF917714 VRW917714:VSB917714 WBS917714:WBX917714 WLO917714:WLT917714 WVK917714:WVP917714 C983250:H983250 IY983250:JD983250 SU983250:SZ983250 ACQ983250:ACV983250 AMM983250:AMR983250 AWI983250:AWN983250 BGE983250:BGJ983250 BQA983250:BQF983250 BZW983250:CAB983250 CJS983250:CJX983250 CTO983250:CTT983250 DDK983250:DDP983250 DNG983250:DNL983250 DXC983250:DXH983250 EGY983250:EHD983250 EQU983250:EQZ983250 FAQ983250:FAV983250 FKM983250:FKR983250 FUI983250:FUN983250 GEE983250:GEJ983250 GOA983250:GOF983250 GXW983250:GYB983250 HHS983250:HHX983250 HRO983250:HRT983250 IBK983250:IBP983250 ILG983250:ILL983250 IVC983250:IVH983250 JEY983250:JFD983250 JOU983250:JOZ983250 JYQ983250:JYV983250 KIM983250:KIR983250 KSI983250:KSN983250 LCE983250:LCJ983250 LMA983250:LMF983250 LVW983250:LWB983250 MFS983250:MFX983250 MPO983250:MPT983250 MZK983250:MZP983250 NJG983250:NJL983250 NTC983250:NTH983250 OCY983250:ODD983250 OMU983250:OMZ983250 OWQ983250:OWV983250 PGM983250:PGR983250 PQI983250:PQN983250 QAE983250:QAJ983250 QKA983250:QKF983250 QTW983250:QUB983250 RDS983250:RDX983250 RNO983250:RNT983250 RXK983250:RXP983250 SHG983250:SHL983250 SRC983250:SRH983250 TAY983250:TBD983250 TKU983250:TKZ983250 TUQ983250:TUV983250 UEM983250:UER983250 UOI983250:UON983250 UYE983250:UYJ983250 VIA983250:VIF983250 VRW983250:VSB983250 WBS983250:WBX983250 WLO983250:WLT983250 WVK983250:WVP983250 C202:H202 IY202:JD202 SU202:SZ202 ACQ202:ACV202 AMM202:AMR202 AWI202:AWN202 BGE202:BGJ202 BQA202:BQF202 BZW202:CAB202 CJS202:CJX202 CTO202:CTT202 DDK202:DDP202 DNG202:DNL202 DXC202:DXH202 EGY202:EHD202 EQU202:EQZ202 FAQ202:FAV202 FKM202:FKR202 FUI202:FUN202 GEE202:GEJ202 GOA202:GOF202 GXW202:GYB202 HHS202:HHX202 HRO202:HRT202 IBK202:IBP202 ILG202:ILL202 IVC202:IVH202 JEY202:JFD202 JOU202:JOZ202 JYQ202:JYV202 KIM202:KIR202 KSI202:KSN202 LCE202:LCJ202 LMA202:LMF202 LVW202:LWB202 MFS202:MFX202 MPO202:MPT202 MZK202:MZP202 NJG202:NJL202 NTC202:NTH202 OCY202:ODD202 OMU202:OMZ202 OWQ202:OWV202 PGM202:PGR202 PQI202:PQN202 QAE202:QAJ202 QKA202:QKF202 QTW202:QUB202 RDS202:RDX202 RNO202:RNT202 RXK202:RXP202 SHG202:SHL202 SRC202:SRH202 TAY202:TBD202 TKU202:TKZ202 TUQ202:TUV202 UEM202:UER202 UOI202:UON202 UYE202:UYJ202 VIA202:VIF202 VRW202:VSB202 WBS202:WBX202 WLO202:WLT202 WVK202:WVP202 C65738:H65738 IY65738:JD65738 SU65738:SZ65738 ACQ65738:ACV65738 AMM65738:AMR65738 AWI65738:AWN65738 BGE65738:BGJ65738 BQA65738:BQF65738 BZW65738:CAB65738 CJS65738:CJX65738 CTO65738:CTT65738 DDK65738:DDP65738 DNG65738:DNL65738 DXC65738:DXH65738 EGY65738:EHD65738 EQU65738:EQZ65738 FAQ65738:FAV65738 FKM65738:FKR65738 FUI65738:FUN65738 GEE65738:GEJ65738 GOA65738:GOF65738 GXW65738:GYB65738 HHS65738:HHX65738 HRO65738:HRT65738 IBK65738:IBP65738 ILG65738:ILL65738 IVC65738:IVH65738 JEY65738:JFD65738 JOU65738:JOZ65738 JYQ65738:JYV65738 KIM65738:KIR65738 KSI65738:KSN65738 LCE65738:LCJ65738 LMA65738:LMF65738 LVW65738:LWB65738 MFS65738:MFX65738 MPO65738:MPT65738 MZK65738:MZP65738 NJG65738:NJL65738 NTC65738:NTH65738 OCY65738:ODD65738 OMU65738:OMZ65738 OWQ65738:OWV65738 PGM65738:PGR65738 PQI65738:PQN65738 QAE65738:QAJ65738 QKA65738:QKF65738 QTW65738:QUB65738 RDS65738:RDX65738 RNO65738:RNT65738 RXK65738:RXP65738 SHG65738:SHL65738 SRC65738:SRH65738 TAY65738:TBD65738 TKU65738:TKZ65738 TUQ65738:TUV65738 UEM65738:UER65738 UOI65738:UON65738 UYE65738:UYJ65738 VIA65738:VIF65738 VRW65738:VSB65738 WBS65738:WBX65738 WLO65738:WLT65738 WVK65738:WVP65738 C131274:H131274 IY131274:JD131274 SU131274:SZ131274 ACQ131274:ACV131274 AMM131274:AMR131274 AWI131274:AWN131274 BGE131274:BGJ131274 BQA131274:BQF131274 BZW131274:CAB131274 CJS131274:CJX131274 CTO131274:CTT131274 DDK131274:DDP131274 DNG131274:DNL131274 DXC131274:DXH131274 EGY131274:EHD131274 EQU131274:EQZ131274 FAQ131274:FAV131274 FKM131274:FKR131274 FUI131274:FUN131274 GEE131274:GEJ131274 GOA131274:GOF131274 GXW131274:GYB131274 HHS131274:HHX131274 HRO131274:HRT131274 IBK131274:IBP131274 ILG131274:ILL131274 IVC131274:IVH131274 JEY131274:JFD131274 JOU131274:JOZ131274 JYQ131274:JYV131274 KIM131274:KIR131274 KSI131274:KSN131274 LCE131274:LCJ131274 LMA131274:LMF131274 LVW131274:LWB131274 MFS131274:MFX131274 MPO131274:MPT131274 MZK131274:MZP131274 NJG131274:NJL131274 NTC131274:NTH131274 OCY131274:ODD131274 OMU131274:OMZ131274 OWQ131274:OWV131274 PGM131274:PGR131274 PQI131274:PQN131274 QAE131274:QAJ131274 QKA131274:QKF131274 QTW131274:QUB131274 RDS131274:RDX131274 RNO131274:RNT131274 RXK131274:RXP131274 SHG131274:SHL131274 SRC131274:SRH131274 TAY131274:TBD131274 TKU131274:TKZ131274 TUQ131274:TUV131274 UEM131274:UER131274 UOI131274:UON131274 UYE131274:UYJ131274 VIA131274:VIF131274 VRW131274:VSB131274 WBS131274:WBX131274 WLO131274:WLT131274 WVK131274:WVP131274 C196810:H196810 IY196810:JD196810 SU196810:SZ196810 ACQ196810:ACV196810 AMM196810:AMR196810 AWI196810:AWN196810 BGE196810:BGJ196810 BQA196810:BQF196810 BZW196810:CAB196810 CJS196810:CJX196810 CTO196810:CTT196810 DDK196810:DDP196810 DNG196810:DNL196810 DXC196810:DXH196810 EGY196810:EHD196810 EQU196810:EQZ196810 FAQ196810:FAV196810 FKM196810:FKR196810 FUI196810:FUN196810 GEE196810:GEJ196810 GOA196810:GOF196810 GXW196810:GYB196810 HHS196810:HHX196810 HRO196810:HRT196810 IBK196810:IBP196810 ILG196810:ILL196810 IVC196810:IVH196810 JEY196810:JFD196810 JOU196810:JOZ196810 JYQ196810:JYV196810 KIM196810:KIR196810 KSI196810:KSN196810 LCE196810:LCJ196810 LMA196810:LMF196810 LVW196810:LWB196810 MFS196810:MFX196810 MPO196810:MPT196810 MZK196810:MZP196810 NJG196810:NJL196810 NTC196810:NTH196810 OCY196810:ODD196810 OMU196810:OMZ196810 OWQ196810:OWV196810 PGM196810:PGR196810 PQI196810:PQN196810 QAE196810:QAJ196810 QKA196810:QKF196810 QTW196810:QUB196810 RDS196810:RDX196810 RNO196810:RNT196810 RXK196810:RXP196810 SHG196810:SHL196810 SRC196810:SRH196810 TAY196810:TBD196810 TKU196810:TKZ196810 TUQ196810:TUV196810 UEM196810:UER196810 UOI196810:UON196810 UYE196810:UYJ196810 VIA196810:VIF196810 VRW196810:VSB196810 WBS196810:WBX196810 WLO196810:WLT196810 WVK196810:WVP196810 C262346:H262346 IY262346:JD262346 SU262346:SZ262346 ACQ262346:ACV262346 AMM262346:AMR262346 AWI262346:AWN262346 BGE262346:BGJ262346 BQA262346:BQF262346 BZW262346:CAB262346 CJS262346:CJX262346 CTO262346:CTT262346 DDK262346:DDP262346 DNG262346:DNL262346 DXC262346:DXH262346 EGY262346:EHD262346 EQU262346:EQZ262346 FAQ262346:FAV262346 FKM262346:FKR262346 FUI262346:FUN262346 GEE262346:GEJ262346 GOA262346:GOF262346 GXW262346:GYB262346 HHS262346:HHX262346 HRO262346:HRT262346 IBK262346:IBP262346 ILG262346:ILL262346 IVC262346:IVH262346 JEY262346:JFD262346 JOU262346:JOZ262346 JYQ262346:JYV262346 KIM262346:KIR262346 KSI262346:KSN262346 LCE262346:LCJ262346 LMA262346:LMF262346 LVW262346:LWB262346 MFS262346:MFX262346 MPO262346:MPT262346 MZK262346:MZP262346 NJG262346:NJL262346 NTC262346:NTH262346 OCY262346:ODD262346 OMU262346:OMZ262346 OWQ262346:OWV262346 PGM262346:PGR262346 PQI262346:PQN262346 QAE262346:QAJ262346 QKA262346:QKF262346 QTW262346:QUB262346 RDS262346:RDX262346 RNO262346:RNT262346 RXK262346:RXP262346 SHG262346:SHL262346 SRC262346:SRH262346 TAY262346:TBD262346 TKU262346:TKZ262346 TUQ262346:TUV262346 UEM262346:UER262346 UOI262346:UON262346 UYE262346:UYJ262346 VIA262346:VIF262346 VRW262346:VSB262346 WBS262346:WBX262346 WLO262346:WLT262346 WVK262346:WVP262346 C327882:H327882 IY327882:JD327882 SU327882:SZ327882 ACQ327882:ACV327882 AMM327882:AMR327882 AWI327882:AWN327882 BGE327882:BGJ327882 BQA327882:BQF327882 BZW327882:CAB327882 CJS327882:CJX327882 CTO327882:CTT327882 DDK327882:DDP327882 DNG327882:DNL327882 DXC327882:DXH327882 EGY327882:EHD327882 EQU327882:EQZ327882 FAQ327882:FAV327882 FKM327882:FKR327882 FUI327882:FUN327882 GEE327882:GEJ327882 GOA327882:GOF327882 GXW327882:GYB327882 HHS327882:HHX327882 HRO327882:HRT327882 IBK327882:IBP327882 ILG327882:ILL327882 IVC327882:IVH327882 JEY327882:JFD327882 JOU327882:JOZ327882 JYQ327882:JYV327882 KIM327882:KIR327882 KSI327882:KSN327882 LCE327882:LCJ327882 LMA327882:LMF327882 LVW327882:LWB327882 MFS327882:MFX327882 MPO327882:MPT327882 MZK327882:MZP327882 NJG327882:NJL327882 NTC327882:NTH327882 OCY327882:ODD327882 OMU327882:OMZ327882 OWQ327882:OWV327882 PGM327882:PGR327882 PQI327882:PQN327882 QAE327882:QAJ327882 QKA327882:QKF327882 QTW327882:QUB327882 RDS327882:RDX327882 RNO327882:RNT327882 RXK327882:RXP327882 SHG327882:SHL327882 SRC327882:SRH327882 TAY327882:TBD327882 TKU327882:TKZ327882 TUQ327882:TUV327882 UEM327882:UER327882 UOI327882:UON327882 UYE327882:UYJ327882 VIA327882:VIF327882 VRW327882:VSB327882 WBS327882:WBX327882 WLO327882:WLT327882 WVK327882:WVP327882 C393418:H393418 IY393418:JD393418 SU393418:SZ393418 ACQ393418:ACV393418 AMM393418:AMR393418 AWI393418:AWN393418 BGE393418:BGJ393418 BQA393418:BQF393418 BZW393418:CAB393418 CJS393418:CJX393418 CTO393418:CTT393418 DDK393418:DDP393418 DNG393418:DNL393418 DXC393418:DXH393418 EGY393418:EHD393418 EQU393418:EQZ393418 FAQ393418:FAV393418 FKM393418:FKR393418 FUI393418:FUN393418 GEE393418:GEJ393418 GOA393418:GOF393418 GXW393418:GYB393418 HHS393418:HHX393418 HRO393418:HRT393418 IBK393418:IBP393418 ILG393418:ILL393418 IVC393418:IVH393418 JEY393418:JFD393418 JOU393418:JOZ393418 JYQ393418:JYV393418 KIM393418:KIR393418 KSI393418:KSN393418 LCE393418:LCJ393418 LMA393418:LMF393418 LVW393418:LWB393418 MFS393418:MFX393418 MPO393418:MPT393418 MZK393418:MZP393418 NJG393418:NJL393418 NTC393418:NTH393418 OCY393418:ODD393418 OMU393418:OMZ393418 OWQ393418:OWV393418 PGM393418:PGR393418 PQI393418:PQN393418 QAE393418:QAJ393418 QKA393418:QKF393418 QTW393418:QUB393418 RDS393418:RDX393418 RNO393418:RNT393418 RXK393418:RXP393418 SHG393418:SHL393418 SRC393418:SRH393418 TAY393418:TBD393418 TKU393418:TKZ393418 TUQ393418:TUV393418 UEM393418:UER393418 UOI393418:UON393418 UYE393418:UYJ393418 VIA393418:VIF393418 VRW393418:VSB393418 WBS393418:WBX393418 WLO393418:WLT393418 WVK393418:WVP393418 C458954:H458954 IY458954:JD458954 SU458954:SZ458954 ACQ458954:ACV458954 AMM458954:AMR458954 AWI458954:AWN458954 BGE458954:BGJ458954 BQA458954:BQF458954 BZW458954:CAB458954 CJS458954:CJX458954 CTO458954:CTT458954 DDK458954:DDP458954 DNG458954:DNL458954 DXC458954:DXH458954 EGY458954:EHD458954 EQU458954:EQZ458954 FAQ458954:FAV458954 FKM458954:FKR458954 FUI458954:FUN458954 GEE458954:GEJ458954 GOA458954:GOF458954 GXW458954:GYB458954 HHS458954:HHX458954 HRO458954:HRT458954 IBK458954:IBP458954 ILG458954:ILL458954 IVC458954:IVH458954 JEY458954:JFD458954 JOU458954:JOZ458954 JYQ458954:JYV458954 KIM458954:KIR458954 KSI458954:KSN458954 LCE458954:LCJ458954 LMA458954:LMF458954 LVW458954:LWB458954 MFS458954:MFX458954 MPO458954:MPT458954 MZK458954:MZP458954 NJG458954:NJL458954 NTC458954:NTH458954 OCY458954:ODD458954 OMU458954:OMZ458954 OWQ458954:OWV458954 PGM458954:PGR458954 PQI458954:PQN458954 QAE458954:QAJ458954 QKA458954:QKF458954 QTW458954:QUB458954 RDS458954:RDX458954 RNO458954:RNT458954 RXK458954:RXP458954 SHG458954:SHL458954 SRC458954:SRH458954 TAY458954:TBD458954 TKU458954:TKZ458954 TUQ458954:TUV458954 UEM458954:UER458954 UOI458954:UON458954 UYE458954:UYJ458954 VIA458954:VIF458954 VRW458954:VSB458954 WBS458954:WBX458954 WLO458954:WLT458954 WVK458954:WVP458954 C524490:H524490 IY524490:JD524490 SU524490:SZ524490 ACQ524490:ACV524490 AMM524490:AMR524490 AWI524490:AWN524490 BGE524490:BGJ524490 BQA524490:BQF524490 BZW524490:CAB524490 CJS524490:CJX524490 CTO524490:CTT524490 DDK524490:DDP524490 DNG524490:DNL524490 DXC524490:DXH524490 EGY524490:EHD524490 EQU524490:EQZ524490 FAQ524490:FAV524490 FKM524490:FKR524490 FUI524490:FUN524490 GEE524490:GEJ524490 GOA524490:GOF524490 GXW524490:GYB524490 HHS524490:HHX524490 HRO524490:HRT524490 IBK524490:IBP524490 ILG524490:ILL524490 IVC524490:IVH524490 JEY524490:JFD524490 JOU524490:JOZ524490 JYQ524490:JYV524490 KIM524490:KIR524490 KSI524490:KSN524490 LCE524490:LCJ524490 LMA524490:LMF524490 LVW524490:LWB524490 MFS524490:MFX524490 MPO524490:MPT524490 MZK524490:MZP524490 NJG524490:NJL524490 NTC524490:NTH524490 OCY524490:ODD524490 OMU524490:OMZ524490 OWQ524490:OWV524490 PGM524490:PGR524490 PQI524490:PQN524490 QAE524490:QAJ524490 QKA524490:QKF524490 QTW524490:QUB524490 RDS524490:RDX524490 RNO524490:RNT524490 RXK524490:RXP524490 SHG524490:SHL524490 SRC524490:SRH524490 TAY524490:TBD524490 TKU524490:TKZ524490 TUQ524490:TUV524490 UEM524490:UER524490 UOI524490:UON524490 UYE524490:UYJ524490 VIA524490:VIF524490 VRW524490:VSB524490 WBS524490:WBX524490 WLO524490:WLT524490 WVK524490:WVP524490 C590026:H590026 IY590026:JD590026 SU590026:SZ590026 ACQ590026:ACV590026 AMM590026:AMR590026 AWI590026:AWN590026 BGE590026:BGJ590026 BQA590026:BQF590026 BZW590026:CAB590026 CJS590026:CJX590026 CTO590026:CTT590026 DDK590026:DDP590026 DNG590026:DNL590026 DXC590026:DXH590026 EGY590026:EHD590026 EQU590026:EQZ590026 FAQ590026:FAV590026 FKM590026:FKR590026 FUI590026:FUN590026 GEE590026:GEJ590026 GOA590026:GOF590026 GXW590026:GYB590026 HHS590026:HHX590026 HRO590026:HRT590026 IBK590026:IBP590026 ILG590026:ILL590026 IVC590026:IVH590026 JEY590026:JFD590026 JOU590026:JOZ590026 JYQ590026:JYV590026 KIM590026:KIR590026 KSI590026:KSN590026 LCE590026:LCJ590026 LMA590026:LMF590026 LVW590026:LWB590026 MFS590026:MFX590026 MPO590026:MPT590026 MZK590026:MZP590026 NJG590026:NJL590026 NTC590026:NTH590026 OCY590026:ODD590026 OMU590026:OMZ590026 OWQ590026:OWV590026 PGM590026:PGR590026 PQI590026:PQN590026 QAE590026:QAJ590026 QKA590026:QKF590026 QTW590026:QUB590026 RDS590026:RDX590026 RNO590026:RNT590026 RXK590026:RXP590026 SHG590026:SHL590026 SRC590026:SRH590026 TAY590026:TBD590026 TKU590026:TKZ590026 TUQ590026:TUV590026 UEM590026:UER590026 UOI590026:UON590026 UYE590026:UYJ590026 VIA590026:VIF590026 VRW590026:VSB590026 WBS590026:WBX590026 WLO590026:WLT590026 WVK590026:WVP590026 C655562:H655562 IY655562:JD655562 SU655562:SZ655562 ACQ655562:ACV655562 AMM655562:AMR655562 AWI655562:AWN655562 BGE655562:BGJ655562 BQA655562:BQF655562 BZW655562:CAB655562 CJS655562:CJX655562 CTO655562:CTT655562 DDK655562:DDP655562 DNG655562:DNL655562 DXC655562:DXH655562 EGY655562:EHD655562 EQU655562:EQZ655562 FAQ655562:FAV655562 FKM655562:FKR655562 FUI655562:FUN655562 GEE655562:GEJ655562 GOA655562:GOF655562 GXW655562:GYB655562 HHS655562:HHX655562 HRO655562:HRT655562 IBK655562:IBP655562 ILG655562:ILL655562 IVC655562:IVH655562 JEY655562:JFD655562 JOU655562:JOZ655562 JYQ655562:JYV655562 KIM655562:KIR655562 KSI655562:KSN655562 LCE655562:LCJ655562 LMA655562:LMF655562 LVW655562:LWB655562 MFS655562:MFX655562 MPO655562:MPT655562 MZK655562:MZP655562 NJG655562:NJL655562 NTC655562:NTH655562 OCY655562:ODD655562 OMU655562:OMZ655562 OWQ655562:OWV655562 PGM655562:PGR655562 PQI655562:PQN655562 QAE655562:QAJ655562 QKA655562:QKF655562 QTW655562:QUB655562 RDS655562:RDX655562 RNO655562:RNT655562 RXK655562:RXP655562 SHG655562:SHL655562 SRC655562:SRH655562 TAY655562:TBD655562 TKU655562:TKZ655562 TUQ655562:TUV655562 UEM655562:UER655562 UOI655562:UON655562 UYE655562:UYJ655562 VIA655562:VIF655562 VRW655562:VSB655562 WBS655562:WBX655562 WLO655562:WLT655562 WVK655562:WVP655562 C721098:H721098 IY721098:JD721098 SU721098:SZ721098 ACQ721098:ACV721098 AMM721098:AMR721098 AWI721098:AWN721098 BGE721098:BGJ721098 BQA721098:BQF721098 BZW721098:CAB721098 CJS721098:CJX721098 CTO721098:CTT721098 DDK721098:DDP721098 DNG721098:DNL721098 DXC721098:DXH721098 EGY721098:EHD721098 EQU721098:EQZ721098 FAQ721098:FAV721098 FKM721098:FKR721098 FUI721098:FUN721098 GEE721098:GEJ721098 GOA721098:GOF721098 GXW721098:GYB721098 HHS721098:HHX721098 HRO721098:HRT721098 IBK721098:IBP721098 ILG721098:ILL721098 IVC721098:IVH721098 JEY721098:JFD721098 JOU721098:JOZ721098 JYQ721098:JYV721098 KIM721098:KIR721098 KSI721098:KSN721098 LCE721098:LCJ721098 LMA721098:LMF721098 LVW721098:LWB721098 MFS721098:MFX721098 MPO721098:MPT721098 MZK721098:MZP721098 NJG721098:NJL721098 NTC721098:NTH721098 OCY721098:ODD721098 OMU721098:OMZ721098 OWQ721098:OWV721098 PGM721098:PGR721098 PQI721098:PQN721098 QAE721098:QAJ721098 QKA721098:QKF721098 QTW721098:QUB721098 RDS721098:RDX721098 RNO721098:RNT721098 RXK721098:RXP721098 SHG721098:SHL721098 SRC721098:SRH721098 TAY721098:TBD721098 TKU721098:TKZ721098 TUQ721098:TUV721098 UEM721098:UER721098 UOI721098:UON721098 UYE721098:UYJ721098 VIA721098:VIF721098 VRW721098:VSB721098 WBS721098:WBX721098 WLO721098:WLT721098 WVK721098:WVP721098 C786634:H786634 IY786634:JD786634 SU786634:SZ786634 ACQ786634:ACV786634 AMM786634:AMR786634 AWI786634:AWN786634 BGE786634:BGJ786634 BQA786634:BQF786634 BZW786634:CAB786634 CJS786634:CJX786634 CTO786634:CTT786634 DDK786634:DDP786634 DNG786634:DNL786634 DXC786634:DXH786634 EGY786634:EHD786634 EQU786634:EQZ786634 FAQ786634:FAV786634 FKM786634:FKR786634 FUI786634:FUN786634 GEE786634:GEJ786634 GOA786634:GOF786634 GXW786634:GYB786634 HHS786634:HHX786634 HRO786634:HRT786634 IBK786634:IBP786634 ILG786634:ILL786634 IVC786634:IVH786634 JEY786634:JFD786634 JOU786634:JOZ786634 JYQ786634:JYV786634 KIM786634:KIR786634 KSI786634:KSN786634 LCE786634:LCJ786634 LMA786634:LMF786634 LVW786634:LWB786634 MFS786634:MFX786634 MPO786634:MPT786634 MZK786634:MZP786634 NJG786634:NJL786634 NTC786634:NTH786634 OCY786634:ODD786634 OMU786634:OMZ786634 OWQ786634:OWV786634 PGM786634:PGR786634 PQI786634:PQN786634 QAE786634:QAJ786634 QKA786634:QKF786634 QTW786634:QUB786634 RDS786634:RDX786634 RNO786634:RNT786634 RXK786634:RXP786634 SHG786634:SHL786634 SRC786634:SRH786634 TAY786634:TBD786634 TKU786634:TKZ786634 TUQ786634:TUV786634 UEM786634:UER786634 UOI786634:UON786634 UYE786634:UYJ786634 VIA786634:VIF786634 VRW786634:VSB786634 WBS786634:WBX786634 WLO786634:WLT786634 WVK786634:WVP786634 C852170:H852170 IY852170:JD852170 SU852170:SZ852170 ACQ852170:ACV852170 AMM852170:AMR852170 AWI852170:AWN852170 BGE852170:BGJ852170 BQA852170:BQF852170 BZW852170:CAB852170 CJS852170:CJX852170 CTO852170:CTT852170 DDK852170:DDP852170 DNG852170:DNL852170 DXC852170:DXH852170 EGY852170:EHD852170 EQU852170:EQZ852170 FAQ852170:FAV852170 FKM852170:FKR852170 FUI852170:FUN852170 GEE852170:GEJ852170 GOA852170:GOF852170 GXW852170:GYB852170 HHS852170:HHX852170 HRO852170:HRT852170 IBK852170:IBP852170 ILG852170:ILL852170 IVC852170:IVH852170 JEY852170:JFD852170 JOU852170:JOZ852170 JYQ852170:JYV852170 KIM852170:KIR852170 KSI852170:KSN852170 LCE852170:LCJ852170 LMA852170:LMF852170 LVW852170:LWB852170 MFS852170:MFX852170 MPO852170:MPT852170 MZK852170:MZP852170 NJG852170:NJL852170 NTC852170:NTH852170 OCY852170:ODD852170 OMU852170:OMZ852170 OWQ852170:OWV852170 PGM852170:PGR852170 PQI852170:PQN852170 QAE852170:QAJ852170 QKA852170:QKF852170 QTW852170:QUB852170 RDS852170:RDX852170 RNO852170:RNT852170 RXK852170:RXP852170 SHG852170:SHL852170 SRC852170:SRH852170 TAY852170:TBD852170 TKU852170:TKZ852170 TUQ852170:TUV852170 UEM852170:UER852170 UOI852170:UON852170 UYE852170:UYJ852170 VIA852170:VIF852170 VRW852170:VSB852170 WBS852170:WBX852170 WLO852170:WLT852170 WVK852170:WVP852170 C917706:H917706 IY917706:JD917706 SU917706:SZ917706 ACQ917706:ACV917706 AMM917706:AMR917706 AWI917706:AWN917706 BGE917706:BGJ917706 BQA917706:BQF917706 BZW917706:CAB917706 CJS917706:CJX917706 CTO917706:CTT917706 DDK917706:DDP917706 DNG917706:DNL917706 DXC917706:DXH917706 EGY917706:EHD917706 EQU917706:EQZ917706 FAQ917706:FAV917706 FKM917706:FKR917706 FUI917706:FUN917706 GEE917706:GEJ917706 GOA917706:GOF917706 GXW917706:GYB917706 HHS917706:HHX917706 HRO917706:HRT917706 IBK917706:IBP917706 ILG917706:ILL917706 IVC917706:IVH917706 JEY917706:JFD917706 JOU917706:JOZ917706 JYQ917706:JYV917706 KIM917706:KIR917706 KSI917706:KSN917706 LCE917706:LCJ917706 LMA917706:LMF917706 LVW917706:LWB917706 MFS917706:MFX917706 MPO917706:MPT917706 MZK917706:MZP917706 NJG917706:NJL917706 NTC917706:NTH917706 OCY917706:ODD917706 OMU917706:OMZ917706 OWQ917706:OWV917706 PGM917706:PGR917706 PQI917706:PQN917706 QAE917706:QAJ917706 QKA917706:QKF917706 QTW917706:QUB917706 RDS917706:RDX917706 RNO917706:RNT917706 RXK917706:RXP917706 SHG917706:SHL917706 SRC917706:SRH917706 TAY917706:TBD917706 TKU917706:TKZ917706 TUQ917706:TUV917706 UEM917706:UER917706 UOI917706:UON917706 UYE917706:UYJ917706 VIA917706:VIF917706 VRW917706:VSB917706 WBS917706:WBX917706 WLO917706:WLT917706 WVK917706:WVP917706 C983242:H983242 IY983242:JD983242 SU983242:SZ983242 ACQ983242:ACV983242 AMM983242:AMR983242 AWI983242:AWN983242 BGE983242:BGJ983242 BQA983242:BQF983242 BZW983242:CAB983242 CJS983242:CJX983242 CTO983242:CTT983242 DDK983242:DDP983242 DNG983242:DNL983242 DXC983242:DXH983242 EGY983242:EHD983242 EQU983242:EQZ983242 FAQ983242:FAV983242 FKM983242:FKR983242 FUI983242:FUN983242 GEE983242:GEJ983242 GOA983242:GOF983242 GXW983242:GYB983242 HHS983242:HHX983242 HRO983242:HRT983242 IBK983242:IBP983242 ILG983242:ILL983242 IVC983242:IVH983242 JEY983242:JFD983242 JOU983242:JOZ983242 JYQ983242:JYV983242 KIM983242:KIR983242 KSI983242:KSN983242 LCE983242:LCJ983242 LMA983242:LMF983242 LVW983242:LWB983242 MFS983242:MFX983242 MPO983242:MPT983242 MZK983242:MZP983242 NJG983242:NJL983242 NTC983242:NTH983242 OCY983242:ODD983242 OMU983242:OMZ983242 OWQ983242:OWV983242 PGM983242:PGR983242 PQI983242:PQN983242 QAE983242:QAJ983242 QKA983242:QKF983242 QTW983242:QUB983242 RDS983242:RDX983242 RNO983242:RNT983242 RXK983242:RXP983242 SHG983242:SHL983242 SRC983242:SRH983242 TAY983242:TBD983242 TKU983242:TKZ983242 TUQ983242:TUV983242 UEM983242:UER983242 UOI983242:UON983242 UYE983242:UYJ983242 VIA983242:VIF983242 VRW983242:VSB983242 WBS983242:WBX983242 WLO983242:WLT983242 WVK983242:WVP983242 C168:H168 IY168:JD168 SU168:SZ168 ACQ168:ACV168 AMM168:AMR168 AWI168:AWN168 BGE168:BGJ168 BQA168:BQF168 BZW168:CAB168 CJS168:CJX168 CTO168:CTT168 DDK168:DDP168 DNG168:DNL168 DXC168:DXH168 EGY168:EHD168 EQU168:EQZ168 FAQ168:FAV168 FKM168:FKR168 FUI168:FUN168 GEE168:GEJ168 GOA168:GOF168 GXW168:GYB168 HHS168:HHX168 HRO168:HRT168 IBK168:IBP168 ILG168:ILL168 IVC168:IVH168 JEY168:JFD168 JOU168:JOZ168 JYQ168:JYV168 KIM168:KIR168 KSI168:KSN168 LCE168:LCJ168 LMA168:LMF168 LVW168:LWB168 MFS168:MFX168 MPO168:MPT168 MZK168:MZP168 NJG168:NJL168 NTC168:NTH168 OCY168:ODD168 OMU168:OMZ168 OWQ168:OWV168 PGM168:PGR168 PQI168:PQN168 QAE168:QAJ168 QKA168:QKF168 QTW168:QUB168 RDS168:RDX168 RNO168:RNT168 RXK168:RXP168 SHG168:SHL168 SRC168:SRH168 TAY168:TBD168 TKU168:TKZ168 TUQ168:TUV168 UEM168:UER168 UOI168:UON168 UYE168:UYJ168 VIA168:VIF168 VRW168:VSB168 WBS168:WBX168 WLO168:WLT168 WVK168:WVP168 C65704:H65704 IY65704:JD65704 SU65704:SZ65704 ACQ65704:ACV65704 AMM65704:AMR65704 AWI65704:AWN65704 BGE65704:BGJ65704 BQA65704:BQF65704 BZW65704:CAB65704 CJS65704:CJX65704 CTO65704:CTT65704 DDK65704:DDP65704 DNG65704:DNL65704 DXC65704:DXH65704 EGY65704:EHD65704 EQU65704:EQZ65704 FAQ65704:FAV65704 FKM65704:FKR65704 FUI65704:FUN65704 GEE65704:GEJ65704 GOA65704:GOF65704 GXW65704:GYB65704 HHS65704:HHX65704 HRO65704:HRT65704 IBK65704:IBP65704 ILG65704:ILL65704 IVC65704:IVH65704 JEY65704:JFD65704 JOU65704:JOZ65704 JYQ65704:JYV65704 KIM65704:KIR65704 KSI65704:KSN65704 LCE65704:LCJ65704 LMA65704:LMF65704 LVW65704:LWB65704 MFS65704:MFX65704 MPO65704:MPT65704 MZK65704:MZP65704 NJG65704:NJL65704 NTC65704:NTH65704 OCY65704:ODD65704 OMU65704:OMZ65704 OWQ65704:OWV65704 PGM65704:PGR65704 PQI65704:PQN65704 QAE65704:QAJ65704 QKA65704:QKF65704 QTW65704:QUB65704 RDS65704:RDX65704 RNO65704:RNT65704 RXK65704:RXP65704 SHG65704:SHL65704 SRC65704:SRH65704 TAY65704:TBD65704 TKU65704:TKZ65704 TUQ65704:TUV65704 UEM65704:UER65704 UOI65704:UON65704 UYE65704:UYJ65704 VIA65704:VIF65704 VRW65704:VSB65704 WBS65704:WBX65704 WLO65704:WLT65704 WVK65704:WVP65704 C131240:H131240 IY131240:JD131240 SU131240:SZ131240 ACQ131240:ACV131240 AMM131240:AMR131240 AWI131240:AWN131240 BGE131240:BGJ131240 BQA131240:BQF131240 BZW131240:CAB131240 CJS131240:CJX131240 CTO131240:CTT131240 DDK131240:DDP131240 DNG131240:DNL131240 DXC131240:DXH131240 EGY131240:EHD131240 EQU131240:EQZ131240 FAQ131240:FAV131240 FKM131240:FKR131240 FUI131240:FUN131240 GEE131240:GEJ131240 GOA131240:GOF131240 GXW131240:GYB131240 HHS131240:HHX131240 HRO131240:HRT131240 IBK131240:IBP131240 ILG131240:ILL131240 IVC131240:IVH131240 JEY131240:JFD131240 JOU131240:JOZ131240 JYQ131240:JYV131240 KIM131240:KIR131240 KSI131240:KSN131240 LCE131240:LCJ131240 LMA131240:LMF131240 LVW131240:LWB131240 MFS131240:MFX131240 MPO131240:MPT131240 MZK131240:MZP131240 NJG131240:NJL131240 NTC131240:NTH131240 OCY131240:ODD131240 OMU131240:OMZ131240 OWQ131240:OWV131240 PGM131240:PGR131240 PQI131240:PQN131240 QAE131240:QAJ131240 QKA131240:QKF131240 QTW131240:QUB131240 RDS131240:RDX131240 RNO131240:RNT131240 RXK131240:RXP131240 SHG131240:SHL131240 SRC131240:SRH131240 TAY131240:TBD131240 TKU131240:TKZ131240 TUQ131240:TUV131240 UEM131240:UER131240 UOI131240:UON131240 UYE131240:UYJ131240 VIA131240:VIF131240 VRW131240:VSB131240 WBS131240:WBX131240 WLO131240:WLT131240 WVK131240:WVP131240 C196776:H196776 IY196776:JD196776 SU196776:SZ196776 ACQ196776:ACV196776 AMM196776:AMR196776 AWI196776:AWN196776 BGE196776:BGJ196776 BQA196776:BQF196776 BZW196776:CAB196776 CJS196776:CJX196776 CTO196776:CTT196776 DDK196776:DDP196776 DNG196776:DNL196776 DXC196776:DXH196776 EGY196776:EHD196776 EQU196776:EQZ196776 FAQ196776:FAV196776 FKM196776:FKR196776 FUI196776:FUN196776 GEE196776:GEJ196776 GOA196776:GOF196776 GXW196776:GYB196776 HHS196776:HHX196776 HRO196776:HRT196776 IBK196776:IBP196776 ILG196776:ILL196776 IVC196776:IVH196776 JEY196776:JFD196776 JOU196776:JOZ196776 JYQ196776:JYV196776 KIM196776:KIR196776 KSI196776:KSN196776 LCE196776:LCJ196776 LMA196776:LMF196776 LVW196776:LWB196776 MFS196776:MFX196776 MPO196776:MPT196776 MZK196776:MZP196776 NJG196776:NJL196776 NTC196776:NTH196776 OCY196776:ODD196776 OMU196776:OMZ196776 OWQ196776:OWV196776 PGM196776:PGR196776 PQI196776:PQN196776 QAE196776:QAJ196776 QKA196776:QKF196776 QTW196776:QUB196776 RDS196776:RDX196776 RNO196776:RNT196776 RXK196776:RXP196776 SHG196776:SHL196776 SRC196776:SRH196776 TAY196776:TBD196776 TKU196776:TKZ196776 TUQ196776:TUV196776 UEM196776:UER196776 UOI196776:UON196776 UYE196776:UYJ196776 VIA196776:VIF196776 VRW196776:VSB196776 WBS196776:WBX196776 WLO196776:WLT196776 WVK196776:WVP196776 C262312:H262312 IY262312:JD262312 SU262312:SZ262312 ACQ262312:ACV262312 AMM262312:AMR262312 AWI262312:AWN262312 BGE262312:BGJ262312 BQA262312:BQF262312 BZW262312:CAB262312 CJS262312:CJX262312 CTO262312:CTT262312 DDK262312:DDP262312 DNG262312:DNL262312 DXC262312:DXH262312 EGY262312:EHD262312 EQU262312:EQZ262312 FAQ262312:FAV262312 FKM262312:FKR262312 FUI262312:FUN262312 GEE262312:GEJ262312 GOA262312:GOF262312 GXW262312:GYB262312 HHS262312:HHX262312 HRO262312:HRT262312 IBK262312:IBP262312 ILG262312:ILL262312 IVC262312:IVH262312 JEY262312:JFD262312 JOU262312:JOZ262312 JYQ262312:JYV262312 KIM262312:KIR262312 KSI262312:KSN262312 LCE262312:LCJ262312 LMA262312:LMF262312 LVW262312:LWB262312 MFS262312:MFX262312 MPO262312:MPT262312 MZK262312:MZP262312 NJG262312:NJL262312 NTC262312:NTH262312 OCY262312:ODD262312 OMU262312:OMZ262312 OWQ262312:OWV262312 PGM262312:PGR262312 PQI262312:PQN262312 QAE262312:QAJ262312 QKA262312:QKF262312 QTW262312:QUB262312 RDS262312:RDX262312 RNO262312:RNT262312 RXK262312:RXP262312 SHG262312:SHL262312 SRC262312:SRH262312 TAY262312:TBD262312 TKU262312:TKZ262312 TUQ262312:TUV262312 UEM262312:UER262312 UOI262312:UON262312 UYE262312:UYJ262312 VIA262312:VIF262312 VRW262312:VSB262312 WBS262312:WBX262312 WLO262312:WLT262312 WVK262312:WVP262312 C327848:H327848 IY327848:JD327848 SU327848:SZ327848 ACQ327848:ACV327848 AMM327848:AMR327848 AWI327848:AWN327848 BGE327848:BGJ327848 BQA327848:BQF327848 BZW327848:CAB327848 CJS327848:CJX327848 CTO327848:CTT327848 DDK327848:DDP327848 DNG327848:DNL327848 DXC327848:DXH327848 EGY327848:EHD327848 EQU327848:EQZ327848 FAQ327848:FAV327848 FKM327848:FKR327848 FUI327848:FUN327848 GEE327848:GEJ327848 GOA327848:GOF327848 GXW327848:GYB327848 HHS327848:HHX327848 HRO327848:HRT327848 IBK327848:IBP327848 ILG327848:ILL327848 IVC327848:IVH327848 JEY327848:JFD327848 JOU327848:JOZ327848 JYQ327848:JYV327848 KIM327848:KIR327848 KSI327848:KSN327848 LCE327848:LCJ327848 LMA327848:LMF327848 LVW327848:LWB327848 MFS327848:MFX327848 MPO327848:MPT327848 MZK327848:MZP327848 NJG327848:NJL327848 NTC327848:NTH327848 OCY327848:ODD327848 OMU327848:OMZ327848 OWQ327848:OWV327848 PGM327848:PGR327848 PQI327848:PQN327848 QAE327848:QAJ327848 QKA327848:QKF327848 QTW327848:QUB327848 RDS327848:RDX327848 RNO327848:RNT327848 RXK327848:RXP327848 SHG327848:SHL327848 SRC327848:SRH327848 TAY327848:TBD327848 TKU327848:TKZ327848 TUQ327848:TUV327848 UEM327848:UER327848 UOI327848:UON327848 UYE327848:UYJ327848 VIA327848:VIF327848 VRW327848:VSB327848 WBS327848:WBX327848 WLO327848:WLT327848 WVK327848:WVP327848 C393384:H393384 IY393384:JD393384 SU393384:SZ393384 ACQ393384:ACV393384 AMM393384:AMR393384 AWI393384:AWN393384 BGE393384:BGJ393384 BQA393384:BQF393384 BZW393384:CAB393384 CJS393384:CJX393384 CTO393384:CTT393384 DDK393384:DDP393384 DNG393384:DNL393384 DXC393384:DXH393384 EGY393384:EHD393384 EQU393384:EQZ393384 FAQ393384:FAV393384 FKM393384:FKR393384 FUI393384:FUN393384 GEE393384:GEJ393384 GOA393384:GOF393384 GXW393384:GYB393384 HHS393384:HHX393384 HRO393384:HRT393384 IBK393384:IBP393384 ILG393384:ILL393384 IVC393384:IVH393384 JEY393384:JFD393384 JOU393384:JOZ393384 JYQ393384:JYV393384 KIM393384:KIR393384 KSI393384:KSN393384 LCE393384:LCJ393384 LMA393384:LMF393384 LVW393384:LWB393384 MFS393384:MFX393384 MPO393384:MPT393384 MZK393384:MZP393384 NJG393384:NJL393384 NTC393384:NTH393384 OCY393384:ODD393384 OMU393384:OMZ393384 OWQ393384:OWV393384 PGM393384:PGR393384 PQI393384:PQN393384 QAE393384:QAJ393384 QKA393384:QKF393384 QTW393384:QUB393384 RDS393384:RDX393384 RNO393384:RNT393384 RXK393384:RXP393384 SHG393384:SHL393384 SRC393384:SRH393384 TAY393384:TBD393384 TKU393384:TKZ393384 TUQ393384:TUV393384 UEM393384:UER393384 UOI393384:UON393384 UYE393384:UYJ393384 VIA393384:VIF393384 VRW393384:VSB393384 WBS393384:WBX393384 WLO393384:WLT393384 WVK393384:WVP393384 C458920:H458920 IY458920:JD458920 SU458920:SZ458920 ACQ458920:ACV458920 AMM458920:AMR458920 AWI458920:AWN458920 BGE458920:BGJ458920 BQA458920:BQF458920 BZW458920:CAB458920 CJS458920:CJX458920 CTO458920:CTT458920 DDK458920:DDP458920 DNG458920:DNL458920 DXC458920:DXH458920 EGY458920:EHD458920 EQU458920:EQZ458920 FAQ458920:FAV458920 FKM458920:FKR458920 FUI458920:FUN458920 GEE458920:GEJ458920 GOA458920:GOF458920 GXW458920:GYB458920 HHS458920:HHX458920 HRO458920:HRT458920 IBK458920:IBP458920 ILG458920:ILL458920 IVC458920:IVH458920 JEY458920:JFD458920 JOU458920:JOZ458920 JYQ458920:JYV458920 KIM458920:KIR458920 KSI458920:KSN458920 LCE458920:LCJ458920 LMA458920:LMF458920 LVW458920:LWB458920 MFS458920:MFX458920 MPO458920:MPT458920 MZK458920:MZP458920 NJG458920:NJL458920 NTC458920:NTH458920 OCY458920:ODD458920 OMU458920:OMZ458920 OWQ458920:OWV458920 PGM458920:PGR458920 PQI458920:PQN458920 QAE458920:QAJ458920 QKA458920:QKF458920 QTW458920:QUB458920 RDS458920:RDX458920 RNO458920:RNT458920 RXK458920:RXP458920 SHG458920:SHL458920 SRC458920:SRH458920 TAY458920:TBD458920 TKU458920:TKZ458920 TUQ458920:TUV458920 UEM458920:UER458920 UOI458920:UON458920 UYE458920:UYJ458920 VIA458920:VIF458920 VRW458920:VSB458920 WBS458920:WBX458920 WLO458920:WLT458920 WVK458920:WVP458920 C524456:H524456 IY524456:JD524456 SU524456:SZ524456 ACQ524456:ACV524456 AMM524456:AMR524456 AWI524456:AWN524456 BGE524456:BGJ524456 BQA524456:BQF524456 BZW524456:CAB524456 CJS524456:CJX524456 CTO524456:CTT524456 DDK524456:DDP524456 DNG524456:DNL524456 DXC524456:DXH524456 EGY524456:EHD524456 EQU524456:EQZ524456 FAQ524456:FAV524456 FKM524456:FKR524456 FUI524456:FUN524456 GEE524456:GEJ524456 GOA524456:GOF524456 GXW524456:GYB524456 HHS524456:HHX524456 HRO524456:HRT524456 IBK524456:IBP524456 ILG524456:ILL524456 IVC524456:IVH524456 JEY524456:JFD524456 JOU524456:JOZ524456 JYQ524456:JYV524456 KIM524456:KIR524456 KSI524456:KSN524456 LCE524456:LCJ524456 LMA524456:LMF524456 LVW524456:LWB524456 MFS524456:MFX524456 MPO524456:MPT524456 MZK524456:MZP524456 NJG524456:NJL524456 NTC524456:NTH524456 OCY524456:ODD524456 OMU524456:OMZ524456 OWQ524456:OWV524456 PGM524456:PGR524456 PQI524456:PQN524456 QAE524456:QAJ524456 QKA524456:QKF524456 QTW524456:QUB524456 RDS524456:RDX524456 RNO524456:RNT524456 RXK524456:RXP524456 SHG524456:SHL524456 SRC524456:SRH524456 TAY524456:TBD524456 TKU524456:TKZ524456 TUQ524456:TUV524456 UEM524456:UER524456 UOI524456:UON524456 UYE524456:UYJ524456 VIA524456:VIF524456 VRW524456:VSB524456 WBS524456:WBX524456 WLO524456:WLT524456 WVK524456:WVP524456 C589992:H589992 IY589992:JD589992 SU589992:SZ589992 ACQ589992:ACV589992 AMM589992:AMR589992 AWI589992:AWN589992 BGE589992:BGJ589992 BQA589992:BQF589992 BZW589992:CAB589992 CJS589992:CJX589992 CTO589992:CTT589992 DDK589992:DDP589992 DNG589992:DNL589992 DXC589992:DXH589992 EGY589992:EHD589992 EQU589992:EQZ589992 FAQ589992:FAV589992 FKM589992:FKR589992 FUI589992:FUN589992 GEE589992:GEJ589992 GOA589992:GOF589992 GXW589992:GYB589992 HHS589992:HHX589992 HRO589992:HRT589992 IBK589992:IBP589992 ILG589992:ILL589992 IVC589992:IVH589992 JEY589992:JFD589992 JOU589992:JOZ589992 JYQ589992:JYV589992 KIM589992:KIR589992 KSI589992:KSN589992 LCE589992:LCJ589992 LMA589992:LMF589992 LVW589992:LWB589992 MFS589992:MFX589992 MPO589992:MPT589992 MZK589992:MZP589992 NJG589992:NJL589992 NTC589992:NTH589992 OCY589992:ODD589992 OMU589992:OMZ589992 OWQ589992:OWV589992 PGM589992:PGR589992 PQI589992:PQN589992 QAE589992:QAJ589992 QKA589992:QKF589992 QTW589992:QUB589992 RDS589992:RDX589992 RNO589992:RNT589992 RXK589992:RXP589992 SHG589992:SHL589992 SRC589992:SRH589992 TAY589992:TBD589992 TKU589992:TKZ589992 TUQ589992:TUV589992 UEM589992:UER589992 UOI589992:UON589992 UYE589992:UYJ589992 VIA589992:VIF589992 VRW589992:VSB589992 WBS589992:WBX589992 WLO589992:WLT589992 WVK589992:WVP589992 C655528:H655528 IY655528:JD655528 SU655528:SZ655528 ACQ655528:ACV655528 AMM655528:AMR655528 AWI655528:AWN655528 BGE655528:BGJ655528 BQA655528:BQF655528 BZW655528:CAB655528 CJS655528:CJX655528 CTO655528:CTT655528 DDK655528:DDP655528 DNG655528:DNL655528 DXC655528:DXH655528 EGY655528:EHD655528 EQU655528:EQZ655528 FAQ655528:FAV655528 FKM655528:FKR655528 FUI655528:FUN655528 GEE655528:GEJ655528 GOA655528:GOF655528 GXW655528:GYB655528 HHS655528:HHX655528 HRO655528:HRT655528 IBK655528:IBP655528 ILG655528:ILL655528 IVC655528:IVH655528 JEY655528:JFD655528 JOU655528:JOZ655528 JYQ655528:JYV655528 KIM655528:KIR655528 KSI655528:KSN655528 LCE655528:LCJ655528 LMA655528:LMF655528 LVW655528:LWB655528 MFS655528:MFX655528 MPO655528:MPT655528 MZK655528:MZP655528 NJG655528:NJL655528 NTC655528:NTH655528 OCY655528:ODD655528 OMU655528:OMZ655528 OWQ655528:OWV655528 PGM655528:PGR655528 PQI655528:PQN655528 QAE655528:QAJ655528 QKA655528:QKF655528 QTW655528:QUB655528 RDS655528:RDX655528 RNO655528:RNT655528 RXK655528:RXP655528 SHG655528:SHL655528 SRC655528:SRH655528 TAY655528:TBD655528 TKU655528:TKZ655528 TUQ655528:TUV655528 UEM655528:UER655528 UOI655528:UON655528 UYE655528:UYJ655528 VIA655528:VIF655528 VRW655528:VSB655528 WBS655528:WBX655528 WLO655528:WLT655528 WVK655528:WVP655528 C721064:H721064 IY721064:JD721064 SU721064:SZ721064 ACQ721064:ACV721064 AMM721064:AMR721064 AWI721064:AWN721064 BGE721064:BGJ721064 BQA721064:BQF721064 BZW721064:CAB721064 CJS721064:CJX721064 CTO721064:CTT721064 DDK721064:DDP721064 DNG721064:DNL721064 DXC721064:DXH721064 EGY721064:EHD721064 EQU721064:EQZ721064 FAQ721064:FAV721064 FKM721064:FKR721064 FUI721064:FUN721064 GEE721064:GEJ721064 GOA721064:GOF721064 GXW721064:GYB721064 HHS721064:HHX721064 HRO721064:HRT721064 IBK721064:IBP721064 ILG721064:ILL721064 IVC721064:IVH721064 JEY721064:JFD721064 JOU721064:JOZ721064 JYQ721064:JYV721064 KIM721064:KIR721064 KSI721064:KSN721064 LCE721064:LCJ721064 LMA721064:LMF721064 LVW721064:LWB721064 MFS721064:MFX721064 MPO721064:MPT721064 MZK721064:MZP721064 NJG721064:NJL721064 NTC721064:NTH721064 OCY721064:ODD721064 OMU721064:OMZ721064 OWQ721064:OWV721064 PGM721064:PGR721064 PQI721064:PQN721064 QAE721064:QAJ721064 QKA721064:QKF721064 QTW721064:QUB721064 RDS721064:RDX721064 RNO721064:RNT721064 RXK721064:RXP721064 SHG721064:SHL721064 SRC721064:SRH721064 TAY721064:TBD721064 TKU721064:TKZ721064 TUQ721064:TUV721064 UEM721064:UER721064 UOI721064:UON721064 UYE721064:UYJ721064 VIA721064:VIF721064 VRW721064:VSB721064 WBS721064:WBX721064 WLO721064:WLT721064 WVK721064:WVP721064 C786600:H786600 IY786600:JD786600 SU786600:SZ786600 ACQ786600:ACV786600 AMM786600:AMR786600 AWI786600:AWN786600 BGE786600:BGJ786600 BQA786600:BQF786600 BZW786600:CAB786600 CJS786600:CJX786600 CTO786600:CTT786600 DDK786600:DDP786600 DNG786600:DNL786600 DXC786600:DXH786600 EGY786600:EHD786600 EQU786600:EQZ786600 FAQ786600:FAV786600 FKM786600:FKR786600 FUI786600:FUN786600 GEE786600:GEJ786600 GOA786600:GOF786600 GXW786600:GYB786600 HHS786600:HHX786600 HRO786600:HRT786600 IBK786600:IBP786600 ILG786600:ILL786600 IVC786600:IVH786600 JEY786600:JFD786600 JOU786600:JOZ786600 JYQ786600:JYV786600 KIM786600:KIR786600 KSI786600:KSN786600 LCE786600:LCJ786600 LMA786600:LMF786600 LVW786600:LWB786600 MFS786600:MFX786600 MPO786600:MPT786600 MZK786600:MZP786600 NJG786600:NJL786600 NTC786600:NTH786600 OCY786600:ODD786600 OMU786600:OMZ786600 OWQ786600:OWV786600 PGM786600:PGR786600 PQI786600:PQN786600 QAE786600:QAJ786600 QKA786600:QKF786600 QTW786600:QUB786600 RDS786600:RDX786600 RNO786600:RNT786600 RXK786600:RXP786600 SHG786600:SHL786600 SRC786600:SRH786600 TAY786600:TBD786600 TKU786600:TKZ786600 TUQ786600:TUV786600 UEM786600:UER786600 UOI786600:UON786600 UYE786600:UYJ786600 VIA786600:VIF786600 VRW786600:VSB786600 WBS786600:WBX786600 WLO786600:WLT786600 WVK786600:WVP786600 C852136:H852136 IY852136:JD852136 SU852136:SZ852136 ACQ852136:ACV852136 AMM852136:AMR852136 AWI852136:AWN852136 BGE852136:BGJ852136 BQA852136:BQF852136 BZW852136:CAB852136 CJS852136:CJX852136 CTO852136:CTT852136 DDK852136:DDP852136 DNG852136:DNL852136 DXC852136:DXH852136 EGY852136:EHD852136 EQU852136:EQZ852136 FAQ852136:FAV852136 FKM852136:FKR852136 FUI852136:FUN852136 GEE852136:GEJ852136 GOA852136:GOF852136 GXW852136:GYB852136 HHS852136:HHX852136 HRO852136:HRT852136 IBK852136:IBP852136 ILG852136:ILL852136 IVC852136:IVH852136 JEY852136:JFD852136 JOU852136:JOZ852136 JYQ852136:JYV852136 KIM852136:KIR852136 KSI852136:KSN852136 LCE852136:LCJ852136 LMA852136:LMF852136 LVW852136:LWB852136 MFS852136:MFX852136 MPO852136:MPT852136 MZK852136:MZP852136 NJG852136:NJL852136 NTC852136:NTH852136 OCY852136:ODD852136 OMU852136:OMZ852136 OWQ852136:OWV852136 PGM852136:PGR852136 PQI852136:PQN852136 QAE852136:QAJ852136 QKA852136:QKF852136 QTW852136:QUB852136 RDS852136:RDX852136 RNO852136:RNT852136 RXK852136:RXP852136 SHG852136:SHL852136 SRC852136:SRH852136 TAY852136:TBD852136 TKU852136:TKZ852136 TUQ852136:TUV852136 UEM852136:UER852136 UOI852136:UON852136 UYE852136:UYJ852136 VIA852136:VIF852136 VRW852136:VSB852136 WBS852136:WBX852136 WLO852136:WLT852136 WVK852136:WVP852136 C917672:H917672 IY917672:JD917672 SU917672:SZ917672 ACQ917672:ACV917672 AMM917672:AMR917672 AWI917672:AWN917672 BGE917672:BGJ917672 BQA917672:BQF917672 BZW917672:CAB917672 CJS917672:CJX917672 CTO917672:CTT917672 DDK917672:DDP917672 DNG917672:DNL917672 DXC917672:DXH917672 EGY917672:EHD917672 EQU917672:EQZ917672 FAQ917672:FAV917672 FKM917672:FKR917672 FUI917672:FUN917672 GEE917672:GEJ917672 GOA917672:GOF917672 GXW917672:GYB917672 HHS917672:HHX917672 HRO917672:HRT917672 IBK917672:IBP917672 ILG917672:ILL917672 IVC917672:IVH917672 JEY917672:JFD917672 JOU917672:JOZ917672 JYQ917672:JYV917672 KIM917672:KIR917672 KSI917672:KSN917672 LCE917672:LCJ917672 LMA917672:LMF917672 LVW917672:LWB917672 MFS917672:MFX917672 MPO917672:MPT917672 MZK917672:MZP917672 NJG917672:NJL917672 NTC917672:NTH917672 OCY917672:ODD917672 OMU917672:OMZ917672 OWQ917672:OWV917672 PGM917672:PGR917672 PQI917672:PQN917672 QAE917672:QAJ917672 QKA917672:QKF917672 QTW917672:QUB917672 RDS917672:RDX917672 RNO917672:RNT917672 RXK917672:RXP917672 SHG917672:SHL917672 SRC917672:SRH917672 TAY917672:TBD917672 TKU917672:TKZ917672 TUQ917672:TUV917672 UEM917672:UER917672 UOI917672:UON917672 UYE917672:UYJ917672 VIA917672:VIF917672 VRW917672:VSB917672 WBS917672:WBX917672 WLO917672:WLT917672 WVK917672:WVP917672 C983208:H983208 IY983208:JD983208 SU983208:SZ983208 ACQ983208:ACV983208 AMM983208:AMR983208 AWI983208:AWN983208 BGE983208:BGJ983208 BQA983208:BQF983208 BZW983208:CAB983208 CJS983208:CJX983208 CTO983208:CTT983208 DDK983208:DDP983208 DNG983208:DNL983208 DXC983208:DXH983208 EGY983208:EHD983208 EQU983208:EQZ983208 FAQ983208:FAV983208 FKM983208:FKR983208 FUI983208:FUN983208 GEE983208:GEJ983208 GOA983208:GOF983208 GXW983208:GYB983208 HHS983208:HHX983208 HRO983208:HRT983208 IBK983208:IBP983208 ILG983208:ILL983208 IVC983208:IVH983208 JEY983208:JFD983208 JOU983208:JOZ983208 JYQ983208:JYV983208 KIM983208:KIR983208 KSI983208:KSN983208 LCE983208:LCJ983208 LMA983208:LMF983208 LVW983208:LWB983208 MFS983208:MFX983208 MPO983208:MPT983208 MZK983208:MZP983208 NJG983208:NJL983208 NTC983208:NTH983208 OCY983208:ODD983208 OMU983208:OMZ983208 OWQ983208:OWV983208 PGM983208:PGR983208 PQI983208:PQN983208 QAE983208:QAJ983208 QKA983208:QKF983208 QTW983208:QUB983208 RDS983208:RDX983208 RNO983208:RNT983208 RXK983208:RXP983208 SHG983208:SHL983208 SRC983208:SRH983208 TAY983208:TBD983208 TKU983208:TKZ983208 TUQ983208:TUV983208 UEM983208:UER983208 UOI983208:UON983208 UYE983208:UYJ983208 VIA983208:VIF983208 VRW983208:VSB983208 WBS983208:WBX983208 WLO983208:WLT983208 WVK983208:WVP983208 C198:H198 IY198:JD198 SU198:SZ198 ACQ198:ACV198 AMM198:AMR198 AWI198:AWN198 BGE198:BGJ198 BQA198:BQF198 BZW198:CAB198 CJS198:CJX198 CTO198:CTT198 DDK198:DDP198 DNG198:DNL198 DXC198:DXH198 EGY198:EHD198 EQU198:EQZ198 FAQ198:FAV198 FKM198:FKR198 FUI198:FUN198 GEE198:GEJ198 GOA198:GOF198 GXW198:GYB198 HHS198:HHX198 HRO198:HRT198 IBK198:IBP198 ILG198:ILL198 IVC198:IVH198 JEY198:JFD198 JOU198:JOZ198 JYQ198:JYV198 KIM198:KIR198 KSI198:KSN198 LCE198:LCJ198 LMA198:LMF198 LVW198:LWB198 MFS198:MFX198 MPO198:MPT198 MZK198:MZP198 NJG198:NJL198 NTC198:NTH198 OCY198:ODD198 OMU198:OMZ198 OWQ198:OWV198 PGM198:PGR198 PQI198:PQN198 QAE198:QAJ198 QKA198:QKF198 QTW198:QUB198 RDS198:RDX198 RNO198:RNT198 RXK198:RXP198 SHG198:SHL198 SRC198:SRH198 TAY198:TBD198 TKU198:TKZ198 TUQ198:TUV198 UEM198:UER198 UOI198:UON198 UYE198:UYJ198 VIA198:VIF198 VRW198:VSB198 WBS198:WBX198 WLO198:WLT198 WVK198:WVP198 C65734:H65734 IY65734:JD65734 SU65734:SZ65734 ACQ65734:ACV65734 AMM65734:AMR65734 AWI65734:AWN65734 BGE65734:BGJ65734 BQA65734:BQF65734 BZW65734:CAB65734 CJS65734:CJX65734 CTO65734:CTT65734 DDK65734:DDP65734 DNG65734:DNL65734 DXC65734:DXH65734 EGY65734:EHD65734 EQU65734:EQZ65734 FAQ65734:FAV65734 FKM65734:FKR65734 FUI65734:FUN65734 GEE65734:GEJ65734 GOA65734:GOF65734 GXW65734:GYB65734 HHS65734:HHX65734 HRO65734:HRT65734 IBK65734:IBP65734 ILG65734:ILL65734 IVC65734:IVH65734 JEY65734:JFD65734 JOU65734:JOZ65734 JYQ65734:JYV65734 KIM65734:KIR65734 KSI65734:KSN65734 LCE65734:LCJ65734 LMA65734:LMF65734 LVW65734:LWB65734 MFS65734:MFX65734 MPO65734:MPT65734 MZK65734:MZP65734 NJG65734:NJL65734 NTC65734:NTH65734 OCY65734:ODD65734 OMU65734:OMZ65734 OWQ65734:OWV65734 PGM65734:PGR65734 PQI65734:PQN65734 QAE65734:QAJ65734 QKA65734:QKF65734 QTW65734:QUB65734 RDS65734:RDX65734 RNO65734:RNT65734 RXK65734:RXP65734 SHG65734:SHL65734 SRC65734:SRH65734 TAY65734:TBD65734 TKU65734:TKZ65734 TUQ65734:TUV65734 UEM65734:UER65734 UOI65734:UON65734 UYE65734:UYJ65734 VIA65734:VIF65734 VRW65734:VSB65734 WBS65734:WBX65734 WLO65734:WLT65734 WVK65734:WVP65734 C131270:H131270 IY131270:JD131270 SU131270:SZ131270 ACQ131270:ACV131270 AMM131270:AMR131270 AWI131270:AWN131270 BGE131270:BGJ131270 BQA131270:BQF131270 BZW131270:CAB131270 CJS131270:CJX131270 CTO131270:CTT131270 DDK131270:DDP131270 DNG131270:DNL131270 DXC131270:DXH131270 EGY131270:EHD131270 EQU131270:EQZ131270 FAQ131270:FAV131270 FKM131270:FKR131270 FUI131270:FUN131270 GEE131270:GEJ131270 GOA131270:GOF131270 GXW131270:GYB131270 HHS131270:HHX131270 HRO131270:HRT131270 IBK131270:IBP131270 ILG131270:ILL131270 IVC131270:IVH131270 JEY131270:JFD131270 JOU131270:JOZ131270 JYQ131270:JYV131270 KIM131270:KIR131270 KSI131270:KSN131270 LCE131270:LCJ131270 LMA131270:LMF131270 LVW131270:LWB131270 MFS131270:MFX131270 MPO131270:MPT131270 MZK131270:MZP131270 NJG131270:NJL131270 NTC131270:NTH131270 OCY131270:ODD131270 OMU131270:OMZ131270 OWQ131270:OWV131270 PGM131270:PGR131270 PQI131270:PQN131270 QAE131270:QAJ131270 QKA131270:QKF131270 QTW131270:QUB131270 RDS131270:RDX131270 RNO131270:RNT131270 RXK131270:RXP131270 SHG131270:SHL131270 SRC131270:SRH131270 TAY131270:TBD131270 TKU131270:TKZ131270 TUQ131270:TUV131270 UEM131270:UER131270 UOI131270:UON131270 UYE131270:UYJ131270 VIA131270:VIF131270 VRW131270:VSB131270 WBS131270:WBX131270 WLO131270:WLT131270 WVK131270:WVP131270 C196806:H196806 IY196806:JD196806 SU196806:SZ196806 ACQ196806:ACV196806 AMM196806:AMR196806 AWI196806:AWN196806 BGE196806:BGJ196806 BQA196806:BQF196806 BZW196806:CAB196806 CJS196806:CJX196806 CTO196806:CTT196806 DDK196806:DDP196806 DNG196806:DNL196806 DXC196806:DXH196806 EGY196806:EHD196806 EQU196806:EQZ196806 FAQ196806:FAV196806 FKM196806:FKR196806 FUI196806:FUN196806 GEE196806:GEJ196806 GOA196806:GOF196806 GXW196806:GYB196806 HHS196806:HHX196806 HRO196806:HRT196806 IBK196806:IBP196806 ILG196806:ILL196806 IVC196806:IVH196806 JEY196806:JFD196806 JOU196806:JOZ196806 JYQ196806:JYV196806 KIM196806:KIR196806 KSI196806:KSN196806 LCE196806:LCJ196806 LMA196806:LMF196806 LVW196806:LWB196806 MFS196806:MFX196806 MPO196806:MPT196806 MZK196806:MZP196806 NJG196806:NJL196806 NTC196806:NTH196806 OCY196806:ODD196806 OMU196806:OMZ196806 OWQ196806:OWV196806 PGM196806:PGR196806 PQI196806:PQN196806 QAE196806:QAJ196806 QKA196806:QKF196806 QTW196806:QUB196806 RDS196806:RDX196806 RNO196806:RNT196806 RXK196806:RXP196806 SHG196806:SHL196806 SRC196806:SRH196806 TAY196806:TBD196806 TKU196806:TKZ196806 TUQ196806:TUV196806 UEM196806:UER196806 UOI196806:UON196806 UYE196806:UYJ196806 VIA196806:VIF196806 VRW196806:VSB196806 WBS196806:WBX196806 WLO196806:WLT196806 WVK196806:WVP196806 C262342:H262342 IY262342:JD262342 SU262342:SZ262342 ACQ262342:ACV262342 AMM262342:AMR262342 AWI262342:AWN262342 BGE262342:BGJ262342 BQA262342:BQF262342 BZW262342:CAB262342 CJS262342:CJX262342 CTO262342:CTT262342 DDK262342:DDP262342 DNG262342:DNL262342 DXC262342:DXH262342 EGY262342:EHD262342 EQU262342:EQZ262342 FAQ262342:FAV262342 FKM262342:FKR262342 FUI262342:FUN262342 GEE262342:GEJ262342 GOA262342:GOF262342 GXW262342:GYB262342 HHS262342:HHX262342 HRO262342:HRT262342 IBK262342:IBP262342 ILG262342:ILL262342 IVC262342:IVH262342 JEY262342:JFD262342 JOU262342:JOZ262342 JYQ262342:JYV262342 KIM262342:KIR262342 KSI262342:KSN262342 LCE262342:LCJ262342 LMA262342:LMF262342 LVW262342:LWB262342 MFS262342:MFX262342 MPO262342:MPT262342 MZK262342:MZP262342 NJG262342:NJL262342 NTC262342:NTH262342 OCY262342:ODD262342 OMU262342:OMZ262342 OWQ262342:OWV262342 PGM262342:PGR262342 PQI262342:PQN262342 QAE262342:QAJ262342 QKA262342:QKF262342 QTW262342:QUB262342 RDS262342:RDX262342 RNO262342:RNT262342 RXK262342:RXP262342 SHG262342:SHL262342 SRC262342:SRH262342 TAY262342:TBD262342 TKU262342:TKZ262342 TUQ262342:TUV262342 UEM262342:UER262342 UOI262342:UON262342 UYE262342:UYJ262342 VIA262342:VIF262342 VRW262342:VSB262342 WBS262342:WBX262342 WLO262342:WLT262342 WVK262342:WVP262342 C327878:H327878 IY327878:JD327878 SU327878:SZ327878 ACQ327878:ACV327878 AMM327878:AMR327878 AWI327878:AWN327878 BGE327878:BGJ327878 BQA327878:BQF327878 BZW327878:CAB327878 CJS327878:CJX327878 CTO327878:CTT327878 DDK327878:DDP327878 DNG327878:DNL327878 DXC327878:DXH327878 EGY327878:EHD327878 EQU327878:EQZ327878 FAQ327878:FAV327878 FKM327878:FKR327878 FUI327878:FUN327878 GEE327878:GEJ327878 GOA327878:GOF327878 GXW327878:GYB327878 HHS327878:HHX327878 HRO327878:HRT327878 IBK327878:IBP327878 ILG327878:ILL327878 IVC327878:IVH327878 JEY327878:JFD327878 JOU327878:JOZ327878 JYQ327878:JYV327878 KIM327878:KIR327878 KSI327878:KSN327878 LCE327878:LCJ327878 LMA327878:LMF327878 LVW327878:LWB327878 MFS327878:MFX327878 MPO327878:MPT327878 MZK327878:MZP327878 NJG327878:NJL327878 NTC327878:NTH327878 OCY327878:ODD327878 OMU327878:OMZ327878 OWQ327878:OWV327878 PGM327878:PGR327878 PQI327878:PQN327878 QAE327878:QAJ327878 QKA327878:QKF327878 QTW327878:QUB327878 RDS327878:RDX327878 RNO327878:RNT327878 RXK327878:RXP327878 SHG327878:SHL327878 SRC327878:SRH327878 TAY327878:TBD327878 TKU327878:TKZ327878 TUQ327878:TUV327878 UEM327878:UER327878 UOI327878:UON327878 UYE327878:UYJ327878 VIA327878:VIF327878 VRW327878:VSB327878 WBS327878:WBX327878 WLO327878:WLT327878 WVK327878:WVP327878 C393414:H393414 IY393414:JD393414 SU393414:SZ393414 ACQ393414:ACV393414 AMM393414:AMR393414 AWI393414:AWN393414 BGE393414:BGJ393414 BQA393414:BQF393414 BZW393414:CAB393414 CJS393414:CJX393414 CTO393414:CTT393414 DDK393414:DDP393414 DNG393414:DNL393414 DXC393414:DXH393414 EGY393414:EHD393414 EQU393414:EQZ393414 FAQ393414:FAV393414 FKM393414:FKR393414 FUI393414:FUN393414 GEE393414:GEJ393414 GOA393414:GOF393414 GXW393414:GYB393414 HHS393414:HHX393414 HRO393414:HRT393414 IBK393414:IBP393414 ILG393414:ILL393414 IVC393414:IVH393414 JEY393414:JFD393414 JOU393414:JOZ393414 JYQ393414:JYV393414 KIM393414:KIR393414 KSI393414:KSN393414 LCE393414:LCJ393414 LMA393414:LMF393414 LVW393414:LWB393414 MFS393414:MFX393414 MPO393414:MPT393414 MZK393414:MZP393414 NJG393414:NJL393414 NTC393414:NTH393414 OCY393414:ODD393414 OMU393414:OMZ393414 OWQ393414:OWV393414 PGM393414:PGR393414 PQI393414:PQN393414 QAE393414:QAJ393414 QKA393414:QKF393414 QTW393414:QUB393414 RDS393414:RDX393414 RNO393414:RNT393414 RXK393414:RXP393414 SHG393414:SHL393414 SRC393414:SRH393414 TAY393414:TBD393414 TKU393414:TKZ393414 TUQ393414:TUV393414 UEM393414:UER393414 UOI393414:UON393414 UYE393414:UYJ393414 VIA393414:VIF393414 VRW393414:VSB393414 WBS393414:WBX393414 WLO393414:WLT393414 WVK393414:WVP393414 C458950:H458950 IY458950:JD458950 SU458950:SZ458950 ACQ458950:ACV458950 AMM458950:AMR458950 AWI458950:AWN458950 BGE458950:BGJ458950 BQA458950:BQF458950 BZW458950:CAB458950 CJS458950:CJX458950 CTO458950:CTT458950 DDK458950:DDP458950 DNG458950:DNL458950 DXC458950:DXH458950 EGY458950:EHD458950 EQU458950:EQZ458950 FAQ458950:FAV458950 FKM458950:FKR458950 FUI458950:FUN458950 GEE458950:GEJ458950 GOA458950:GOF458950 GXW458950:GYB458950 HHS458950:HHX458950 HRO458950:HRT458950 IBK458950:IBP458950 ILG458950:ILL458950 IVC458950:IVH458950 JEY458950:JFD458950 JOU458950:JOZ458950 JYQ458950:JYV458950 KIM458950:KIR458950 KSI458950:KSN458950 LCE458950:LCJ458950 LMA458950:LMF458950 LVW458950:LWB458950 MFS458950:MFX458950 MPO458950:MPT458950 MZK458950:MZP458950 NJG458950:NJL458950 NTC458950:NTH458950 OCY458950:ODD458950 OMU458950:OMZ458950 OWQ458950:OWV458950 PGM458950:PGR458950 PQI458950:PQN458950 QAE458950:QAJ458950 QKA458950:QKF458950 QTW458950:QUB458950 RDS458950:RDX458950 RNO458950:RNT458950 RXK458950:RXP458950 SHG458950:SHL458950 SRC458950:SRH458950 TAY458950:TBD458950 TKU458950:TKZ458950 TUQ458950:TUV458950 UEM458950:UER458950 UOI458950:UON458950 UYE458950:UYJ458950 VIA458950:VIF458950 VRW458950:VSB458950 WBS458950:WBX458950 WLO458950:WLT458950 WVK458950:WVP458950 C524486:H524486 IY524486:JD524486 SU524486:SZ524486 ACQ524486:ACV524486 AMM524486:AMR524486 AWI524486:AWN524486 BGE524486:BGJ524486 BQA524486:BQF524486 BZW524486:CAB524486 CJS524486:CJX524486 CTO524486:CTT524486 DDK524486:DDP524486 DNG524486:DNL524486 DXC524486:DXH524486 EGY524486:EHD524486 EQU524486:EQZ524486 FAQ524486:FAV524486 FKM524486:FKR524486 FUI524486:FUN524486 GEE524486:GEJ524486 GOA524486:GOF524486 GXW524486:GYB524486 HHS524486:HHX524486 HRO524486:HRT524486 IBK524486:IBP524486 ILG524486:ILL524486 IVC524486:IVH524486 JEY524486:JFD524486 JOU524486:JOZ524486 JYQ524486:JYV524486 KIM524486:KIR524486 KSI524486:KSN524486 LCE524486:LCJ524486 LMA524486:LMF524486 LVW524486:LWB524486 MFS524486:MFX524486 MPO524486:MPT524486 MZK524486:MZP524486 NJG524486:NJL524486 NTC524486:NTH524486 OCY524486:ODD524486 OMU524486:OMZ524486 OWQ524486:OWV524486 PGM524486:PGR524486 PQI524486:PQN524486 QAE524486:QAJ524486 QKA524486:QKF524486 QTW524486:QUB524486 RDS524486:RDX524486 RNO524486:RNT524486 RXK524486:RXP524486 SHG524486:SHL524486 SRC524486:SRH524486 TAY524486:TBD524486 TKU524486:TKZ524486 TUQ524486:TUV524486 UEM524486:UER524486 UOI524486:UON524486 UYE524486:UYJ524486 VIA524486:VIF524486 VRW524486:VSB524486 WBS524486:WBX524486 WLO524486:WLT524486 WVK524486:WVP524486 C590022:H590022 IY590022:JD590022 SU590022:SZ590022 ACQ590022:ACV590022 AMM590022:AMR590022 AWI590022:AWN590022 BGE590022:BGJ590022 BQA590022:BQF590022 BZW590022:CAB590022 CJS590022:CJX590022 CTO590022:CTT590022 DDK590022:DDP590022 DNG590022:DNL590022 DXC590022:DXH590022 EGY590022:EHD590022 EQU590022:EQZ590022 FAQ590022:FAV590022 FKM590022:FKR590022 FUI590022:FUN590022 GEE590022:GEJ590022 GOA590022:GOF590022 GXW590022:GYB590022 HHS590022:HHX590022 HRO590022:HRT590022 IBK590022:IBP590022 ILG590022:ILL590022 IVC590022:IVH590022 JEY590022:JFD590022 JOU590022:JOZ590022 JYQ590022:JYV590022 KIM590022:KIR590022 KSI590022:KSN590022 LCE590022:LCJ590022 LMA590022:LMF590022 LVW590022:LWB590022 MFS590022:MFX590022 MPO590022:MPT590022 MZK590022:MZP590022 NJG590022:NJL590022 NTC590022:NTH590022 OCY590022:ODD590022 OMU590022:OMZ590022 OWQ590022:OWV590022 PGM590022:PGR590022 PQI590022:PQN590022 QAE590022:QAJ590022 QKA590022:QKF590022 QTW590022:QUB590022 RDS590022:RDX590022 RNO590022:RNT590022 RXK590022:RXP590022 SHG590022:SHL590022 SRC590022:SRH590022 TAY590022:TBD590022 TKU590022:TKZ590022 TUQ590022:TUV590022 UEM590022:UER590022 UOI590022:UON590022 UYE590022:UYJ590022 VIA590022:VIF590022 VRW590022:VSB590022 WBS590022:WBX590022 WLO590022:WLT590022 WVK590022:WVP590022 C655558:H655558 IY655558:JD655558 SU655558:SZ655558 ACQ655558:ACV655558 AMM655558:AMR655558 AWI655558:AWN655558 BGE655558:BGJ655558 BQA655558:BQF655558 BZW655558:CAB655558 CJS655558:CJX655558 CTO655558:CTT655558 DDK655558:DDP655558 DNG655558:DNL655558 DXC655558:DXH655558 EGY655558:EHD655558 EQU655558:EQZ655558 FAQ655558:FAV655558 FKM655558:FKR655558 FUI655558:FUN655558 GEE655558:GEJ655558 GOA655558:GOF655558 GXW655558:GYB655558 HHS655558:HHX655558 HRO655558:HRT655558 IBK655558:IBP655558 ILG655558:ILL655558 IVC655558:IVH655558 JEY655558:JFD655558 JOU655558:JOZ655558 JYQ655558:JYV655558 KIM655558:KIR655558 KSI655558:KSN655558 LCE655558:LCJ655558 LMA655558:LMF655558 LVW655558:LWB655558 MFS655558:MFX655558 MPO655558:MPT655558 MZK655558:MZP655558 NJG655558:NJL655558 NTC655558:NTH655558 OCY655558:ODD655558 OMU655558:OMZ655558 OWQ655558:OWV655558 PGM655558:PGR655558 PQI655558:PQN655558 QAE655558:QAJ655558 QKA655558:QKF655558 QTW655558:QUB655558 RDS655558:RDX655558 RNO655558:RNT655558 RXK655558:RXP655558 SHG655558:SHL655558 SRC655558:SRH655558 TAY655558:TBD655558 TKU655558:TKZ655558 TUQ655558:TUV655558 UEM655558:UER655558 UOI655558:UON655558 UYE655558:UYJ655558 VIA655558:VIF655558 VRW655558:VSB655558 WBS655558:WBX655558 WLO655558:WLT655558 WVK655558:WVP655558 C721094:H721094 IY721094:JD721094 SU721094:SZ721094 ACQ721094:ACV721094 AMM721094:AMR721094 AWI721094:AWN721094 BGE721094:BGJ721094 BQA721094:BQF721094 BZW721094:CAB721094 CJS721094:CJX721094 CTO721094:CTT721094 DDK721094:DDP721094 DNG721094:DNL721094 DXC721094:DXH721094 EGY721094:EHD721094 EQU721094:EQZ721094 FAQ721094:FAV721094 FKM721094:FKR721094 FUI721094:FUN721094 GEE721094:GEJ721094 GOA721094:GOF721094 GXW721094:GYB721094 HHS721094:HHX721094 HRO721094:HRT721094 IBK721094:IBP721094 ILG721094:ILL721094 IVC721094:IVH721094 JEY721094:JFD721094 JOU721094:JOZ721094 JYQ721094:JYV721094 KIM721094:KIR721094 KSI721094:KSN721094 LCE721094:LCJ721094 LMA721094:LMF721094 LVW721094:LWB721094 MFS721094:MFX721094 MPO721094:MPT721094 MZK721094:MZP721094 NJG721094:NJL721094 NTC721094:NTH721094 OCY721094:ODD721094 OMU721094:OMZ721094 OWQ721094:OWV721094 PGM721094:PGR721094 PQI721094:PQN721094 QAE721094:QAJ721094 QKA721094:QKF721094 QTW721094:QUB721094 RDS721094:RDX721094 RNO721094:RNT721094 RXK721094:RXP721094 SHG721094:SHL721094 SRC721094:SRH721094 TAY721094:TBD721094 TKU721094:TKZ721094 TUQ721094:TUV721094 UEM721094:UER721094 UOI721094:UON721094 UYE721094:UYJ721094 VIA721094:VIF721094 VRW721094:VSB721094 WBS721094:WBX721094 WLO721094:WLT721094 WVK721094:WVP721094 C786630:H786630 IY786630:JD786630 SU786630:SZ786630 ACQ786630:ACV786630 AMM786630:AMR786630 AWI786630:AWN786630 BGE786630:BGJ786630 BQA786630:BQF786630 BZW786630:CAB786630 CJS786630:CJX786630 CTO786630:CTT786630 DDK786630:DDP786630 DNG786630:DNL786630 DXC786630:DXH786630 EGY786630:EHD786630 EQU786630:EQZ786630 FAQ786630:FAV786630 FKM786630:FKR786630 FUI786630:FUN786630 GEE786630:GEJ786630 GOA786630:GOF786630 GXW786630:GYB786630 HHS786630:HHX786630 HRO786630:HRT786630 IBK786630:IBP786630 ILG786630:ILL786630 IVC786630:IVH786630 JEY786630:JFD786630 JOU786630:JOZ786630 JYQ786630:JYV786630 KIM786630:KIR786630 KSI786630:KSN786630 LCE786630:LCJ786630 LMA786630:LMF786630 LVW786630:LWB786630 MFS786630:MFX786630 MPO786630:MPT786630 MZK786630:MZP786630 NJG786630:NJL786630 NTC786630:NTH786630 OCY786630:ODD786630 OMU786630:OMZ786630 OWQ786630:OWV786630 PGM786630:PGR786630 PQI786630:PQN786630 QAE786630:QAJ786630 QKA786630:QKF786630 QTW786630:QUB786630 RDS786630:RDX786630 RNO786630:RNT786630 RXK786630:RXP786630 SHG786630:SHL786630 SRC786630:SRH786630 TAY786630:TBD786630 TKU786630:TKZ786630 TUQ786630:TUV786630 UEM786630:UER786630 UOI786630:UON786630 UYE786630:UYJ786630 VIA786630:VIF786630 VRW786630:VSB786630 WBS786630:WBX786630 WLO786630:WLT786630 WVK786630:WVP786630 C852166:H852166 IY852166:JD852166 SU852166:SZ852166 ACQ852166:ACV852166 AMM852166:AMR852166 AWI852166:AWN852166 BGE852166:BGJ852166 BQA852166:BQF852166 BZW852166:CAB852166 CJS852166:CJX852166 CTO852166:CTT852166 DDK852166:DDP852166 DNG852166:DNL852166 DXC852166:DXH852166 EGY852166:EHD852166 EQU852166:EQZ852166 FAQ852166:FAV852166 FKM852166:FKR852166 FUI852166:FUN852166 GEE852166:GEJ852166 GOA852166:GOF852166 GXW852166:GYB852166 HHS852166:HHX852166 HRO852166:HRT852166 IBK852166:IBP852166 ILG852166:ILL852166 IVC852166:IVH852166 JEY852166:JFD852166 JOU852166:JOZ852166 JYQ852166:JYV852166 KIM852166:KIR852166 KSI852166:KSN852166 LCE852166:LCJ852166 LMA852166:LMF852166 LVW852166:LWB852166 MFS852166:MFX852166 MPO852166:MPT852166 MZK852166:MZP852166 NJG852166:NJL852166 NTC852166:NTH852166 OCY852166:ODD852166 OMU852166:OMZ852166 OWQ852166:OWV852166 PGM852166:PGR852166 PQI852166:PQN852166 QAE852166:QAJ852166 QKA852166:QKF852166 QTW852166:QUB852166 RDS852166:RDX852166 RNO852166:RNT852166 RXK852166:RXP852166 SHG852166:SHL852166 SRC852166:SRH852166 TAY852166:TBD852166 TKU852166:TKZ852166 TUQ852166:TUV852166 UEM852166:UER852166 UOI852166:UON852166 UYE852166:UYJ852166 VIA852166:VIF852166 VRW852166:VSB852166 WBS852166:WBX852166 WLO852166:WLT852166 WVK852166:WVP852166 C917702:H917702 IY917702:JD917702 SU917702:SZ917702 ACQ917702:ACV917702 AMM917702:AMR917702 AWI917702:AWN917702 BGE917702:BGJ917702 BQA917702:BQF917702 BZW917702:CAB917702 CJS917702:CJX917702 CTO917702:CTT917702 DDK917702:DDP917702 DNG917702:DNL917702 DXC917702:DXH917702 EGY917702:EHD917702 EQU917702:EQZ917702 FAQ917702:FAV917702 FKM917702:FKR917702 FUI917702:FUN917702 GEE917702:GEJ917702 GOA917702:GOF917702 GXW917702:GYB917702 HHS917702:HHX917702 HRO917702:HRT917702 IBK917702:IBP917702 ILG917702:ILL917702 IVC917702:IVH917702 JEY917702:JFD917702 JOU917702:JOZ917702 JYQ917702:JYV917702 KIM917702:KIR917702 KSI917702:KSN917702 LCE917702:LCJ917702 LMA917702:LMF917702 LVW917702:LWB917702 MFS917702:MFX917702 MPO917702:MPT917702 MZK917702:MZP917702 NJG917702:NJL917702 NTC917702:NTH917702 OCY917702:ODD917702 OMU917702:OMZ917702 OWQ917702:OWV917702 PGM917702:PGR917702 PQI917702:PQN917702 QAE917702:QAJ917702 QKA917702:QKF917702 QTW917702:QUB917702 RDS917702:RDX917702 RNO917702:RNT917702 RXK917702:RXP917702 SHG917702:SHL917702 SRC917702:SRH917702 TAY917702:TBD917702 TKU917702:TKZ917702 TUQ917702:TUV917702 UEM917702:UER917702 UOI917702:UON917702 UYE917702:UYJ917702 VIA917702:VIF917702 VRW917702:VSB917702 WBS917702:WBX917702 WLO917702:WLT917702 WVK917702:WVP917702 C983238:H983238 IY983238:JD983238 SU983238:SZ983238 ACQ983238:ACV983238 AMM983238:AMR983238 AWI983238:AWN983238 BGE983238:BGJ983238 BQA983238:BQF983238 BZW983238:CAB983238 CJS983238:CJX983238 CTO983238:CTT983238 DDK983238:DDP983238 DNG983238:DNL983238 DXC983238:DXH983238 EGY983238:EHD983238 EQU983238:EQZ983238 FAQ983238:FAV983238 FKM983238:FKR983238 FUI983238:FUN983238 GEE983238:GEJ983238 GOA983238:GOF983238 GXW983238:GYB983238 HHS983238:HHX983238 HRO983238:HRT983238 IBK983238:IBP983238 ILG983238:ILL983238 IVC983238:IVH983238 JEY983238:JFD983238 JOU983238:JOZ983238 JYQ983238:JYV983238 KIM983238:KIR983238 KSI983238:KSN983238 LCE983238:LCJ983238 LMA983238:LMF983238 LVW983238:LWB983238 MFS983238:MFX983238 MPO983238:MPT983238 MZK983238:MZP983238 NJG983238:NJL983238 NTC983238:NTH983238 OCY983238:ODD983238 OMU983238:OMZ983238 OWQ983238:OWV983238 PGM983238:PGR983238 PQI983238:PQN983238 QAE983238:QAJ983238 QKA983238:QKF983238 QTW983238:QUB983238 RDS983238:RDX983238 RNO983238:RNT983238 RXK983238:RXP983238 SHG983238:SHL983238 SRC983238:SRH983238 TAY983238:TBD983238 TKU983238:TKZ983238 TUQ983238:TUV983238 UEM983238:UER983238 UOI983238:UON983238 UYE983238:UYJ983238 VIA983238:VIF983238 VRW983238:VSB983238 WBS983238:WBX983238 WLO983238:WLT983238 WVK983238:WVP983238 C200:H200 IY200:JD200 SU200:SZ200 ACQ200:ACV200 AMM200:AMR200 AWI200:AWN200 BGE200:BGJ200 BQA200:BQF200 BZW200:CAB200 CJS200:CJX200 CTO200:CTT200 DDK200:DDP200 DNG200:DNL200 DXC200:DXH200 EGY200:EHD200 EQU200:EQZ200 FAQ200:FAV200 FKM200:FKR200 FUI200:FUN200 GEE200:GEJ200 GOA200:GOF200 GXW200:GYB200 HHS200:HHX200 HRO200:HRT200 IBK200:IBP200 ILG200:ILL200 IVC200:IVH200 JEY200:JFD200 JOU200:JOZ200 JYQ200:JYV200 KIM200:KIR200 KSI200:KSN200 LCE200:LCJ200 LMA200:LMF200 LVW200:LWB200 MFS200:MFX200 MPO200:MPT200 MZK200:MZP200 NJG200:NJL200 NTC200:NTH200 OCY200:ODD200 OMU200:OMZ200 OWQ200:OWV200 PGM200:PGR200 PQI200:PQN200 QAE200:QAJ200 QKA200:QKF200 QTW200:QUB200 RDS200:RDX200 RNO200:RNT200 RXK200:RXP200 SHG200:SHL200 SRC200:SRH200 TAY200:TBD200 TKU200:TKZ200 TUQ200:TUV200 UEM200:UER200 UOI200:UON200 UYE200:UYJ200 VIA200:VIF200 VRW200:VSB200 WBS200:WBX200 WLO200:WLT200 WVK200:WVP200 C65736:H65736 IY65736:JD65736 SU65736:SZ65736 ACQ65736:ACV65736 AMM65736:AMR65736 AWI65736:AWN65736 BGE65736:BGJ65736 BQA65736:BQF65736 BZW65736:CAB65736 CJS65736:CJX65736 CTO65736:CTT65736 DDK65736:DDP65736 DNG65736:DNL65736 DXC65736:DXH65736 EGY65736:EHD65736 EQU65736:EQZ65736 FAQ65736:FAV65736 FKM65736:FKR65736 FUI65736:FUN65736 GEE65736:GEJ65736 GOA65736:GOF65736 GXW65736:GYB65736 HHS65736:HHX65736 HRO65736:HRT65736 IBK65736:IBP65736 ILG65736:ILL65736 IVC65736:IVH65736 JEY65736:JFD65736 JOU65736:JOZ65736 JYQ65736:JYV65736 KIM65736:KIR65736 KSI65736:KSN65736 LCE65736:LCJ65736 LMA65736:LMF65736 LVW65736:LWB65736 MFS65736:MFX65736 MPO65736:MPT65736 MZK65736:MZP65736 NJG65736:NJL65736 NTC65736:NTH65736 OCY65736:ODD65736 OMU65736:OMZ65736 OWQ65736:OWV65736 PGM65736:PGR65736 PQI65736:PQN65736 QAE65736:QAJ65736 QKA65736:QKF65736 QTW65736:QUB65736 RDS65736:RDX65736 RNO65736:RNT65736 RXK65736:RXP65736 SHG65736:SHL65736 SRC65736:SRH65736 TAY65736:TBD65736 TKU65736:TKZ65736 TUQ65736:TUV65736 UEM65736:UER65736 UOI65736:UON65736 UYE65736:UYJ65736 VIA65736:VIF65736 VRW65736:VSB65736 WBS65736:WBX65736 WLO65736:WLT65736 WVK65736:WVP65736 C131272:H131272 IY131272:JD131272 SU131272:SZ131272 ACQ131272:ACV131272 AMM131272:AMR131272 AWI131272:AWN131272 BGE131272:BGJ131272 BQA131272:BQF131272 BZW131272:CAB131272 CJS131272:CJX131272 CTO131272:CTT131272 DDK131272:DDP131272 DNG131272:DNL131272 DXC131272:DXH131272 EGY131272:EHD131272 EQU131272:EQZ131272 FAQ131272:FAV131272 FKM131272:FKR131272 FUI131272:FUN131272 GEE131272:GEJ131272 GOA131272:GOF131272 GXW131272:GYB131272 HHS131272:HHX131272 HRO131272:HRT131272 IBK131272:IBP131272 ILG131272:ILL131272 IVC131272:IVH131272 JEY131272:JFD131272 JOU131272:JOZ131272 JYQ131272:JYV131272 KIM131272:KIR131272 KSI131272:KSN131272 LCE131272:LCJ131272 LMA131272:LMF131272 LVW131272:LWB131272 MFS131272:MFX131272 MPO131272:MPT131272 MZK131272:MZP131272 NJG131272:NJL131272 NTC131272:NTH131272 OCY131272:ODD131272 OMU131272:OMZ131272 OWQ131272:OWV131272 PGM131272:PGR131272 PQI131272:PQN131272 QAE131272:QAJ131272 QKA131272:QKF131272 QTW131272:QUB131272 RDS131272:RDX131272 RNO131272:RNT131272 RXK131272:RXP131272 SHG131272:SHL131272 SRC131272:SRH131272 TAY131272:TBD131272 TKU131272:TKZ131272 TUQ131272:TUV131272 UEM131272:UER131272 UOI131272:UON131272 UYE131272:UYJ131272 VIA131272:VIF131272 VRW131272:VSB131272 WBS131272:WBX131272 WLO131272:WLT131272 WVK131272:WVP131272 C196808:H196808 IY196808:JD196808 SU196808:SZ196808 ACQ196808:ACV196808 AMM196808:AMR196808 AWI196808:AWN196808 BGE196808:BGJ196808 BQA196808:BQF196808 BZW196808:CAB196808 CJS196808:CJX196808 CTO196808:CTT196808 DDK196808:DDP196808 DNG196808:DNL196808 DXC196808:DXH196808 EGY196808:EHD196808 EQU196808:EQZ196808 FAQ196808:FAV196808 FKM196808:FKR196808 FUI196808:FUN196808 GEE196808:GEJ196808 GOA196808:GOF196808 GXW196808:GYB196808 HHS196808:HHX196808 HRO196808:HRT196808 IBK196808:IBP196808 ILG196808:ILL196808 IVC196808:IVH196808 JEY196808:JFD196808 JOU196808:JOZ196808 JYQ196808:JYV196808 KIM196808:KIR196808 KSI196808:KSN196808 LCE196808:LCJ196808 LMA196808:LMF196808 LVW196808:LWB196808 MFS196808:MFX196808 MPO196808:MPT196808 MZK196808:MZP196808 NJG196808:NJL196808 NTC196808:NTH196808 OCY196808:ODD196808 OMU196808:OMZ196808 OWQ196808:OWV196808 PGM196808:PGR196808 PQI196808:PQN196808 QAE196808:QAJ196808 QKA196808:QKF196808 QTW196808:QUB196808 RDS196808:RDX196808 RNO196808:RNT196808 RXK196808:RXP196808 SHG196808:SHL196808 SRC196808:SRH196808 TAY196808:TBD196808 TKU196808:TKZ196808 TUQ196808:TUV196808 UEM196808:UER196808 UOI196808:UON196808 UYE196808:UYJ196808 VIA196808:VIF196808 VRW196808:VSB196808 WBS196808:WBX196808 WLO196808:WLT196808 WVK196808:WVP196808 C262344:H262344 IY262344:JD262344 SU262344:SZ262344 ACQ262344:ACV262344 AMM262344:AMR262344 AWI262344:AWN262344 BGE262344:BGJ262344 BQA262344:BQF262344 BZW262344:CAB262344 CJS262344:CJX262344 CTO262344:CTT262344 DDK262344:DDP262344 DNG262344:DNL262344 DXC262344:DXH262344 EGY262344:EHD262344 EQU262344:EQZ262344 FAQ262344:FAV262344 FKM262344:FKR262344 FUI262344:FUN262344 GEE262344:GEJ262344 GOA262344:GOF262344 GXW262344:GYB262344 HHS262344:HHX262344 HRO262344:HRT262344 IBK262344:IBP262344 ILG262344:ILL262344 IVC262344:IVH262344 JEY262344:JFD262344 JOU262344:JOZ262344 JYQ262344:JYV262344 KIM262344:KIR262344 KSI262344:KSN262344 LCE262344:LCJ262344 LMA262344:LMF262344 LVW262344:LWB262344 MFS262344:MFX262344 MPO262344:MPT262344 MZK262344:MZP262344 NJG262344:NJL262344 NTC262344:NTH262344 OCY262344:ODD262344 OMU262344:OMZ262344 OWQ262344:OWV262344 PGM262344:PGR262344 PQI262344:PQN262344 QAE262344:QAJ262344 QKA262344:QKF262344 QTW262344:QUB262344 RDS262344:RDX262344 RNO262344:RNT262344 RXK262344:RXP262344 SHG262344:SHL262344 SRC262344:SRH262344 TAY262344:TBD262344 TKU262344:TKZ262344 TUQ262344:TUV262344 UEM262344:UER262344 UOI262344:UON262344 UYE262344:UYJ262344 VIA262344:VIF262344 VRW262344:VSB262344 WBS262344:WBX262344 WLO262344:WLT262344 WVK262344:WVP262344 C327880:H327880 IY327880:JD327880 SU327880:SZ327880 ACQ327880:ACV327880 AMM327880:AMR327880 AWI327880:AWN327880 BGE327880:BGJ327880 BQA327880:BQF327880 BZW327880:CAB327880 CJS327880:CJX327880 CTO327880:CTT327880 DDK327880:DDP327880 DNG327880:DNL327880 DXC327880:DXH327880 EGY327880:EHD327880 EQU327880:EQZ327880 FAQ327880:FAV327880 FKM327880:FKR327880 FUI327880:FUN327880 GEE327880:GEJ327880 GOA327880:GOF327880 GXW327880:GYB327880 HHS327880:HHX327880 HRO327880:HRT327880 IBK327880:IBP327880 ILG327880:ILL327880 IVC327880:IVH327880 JEY327880:JFD327880 JOU327880:JOZ327880 JYQ327880:JYV327880 KIM327880:KIR327880 KSI327880:KSN327880 LCE327880:LCJ327880 LMA327880:LMF327880 LVW327880:LWB327880 MFS327880:MFX327880 MPO327880:MPT327880 MZK327880:MZP327880 NJG327880:NJL327880 NTC327880:NTH327880 OCY327880:ODD327880 OMU327880:OMZ327880 OWQ327880:OWV327880 PGM327880:PGR327880 PQI327880:PQN327880 QAE327880:QAJ327880 QKA327880:QKF327880 QTW327880:QUB327880 RDS327880:RDX327880 RNO327880:RNT327880 RXK327880:RXP327880 SHG327880:SHL327880 SRC327880:SRH327880 TAY327880:TBD327880 TKU327880:TKZ327880 TUQ327880:TUV327880 UEM327880:UER327880 UOI327880:UON327880 UYE327880:UYJ327880 VIA327880:VIF327880 VRW327880:VSB327880 WBS327880:WBX327880 WLO327880:WLT327880 WVK327880:WVP327880 C393416:H393416 IY393416:JD393416 SU393416:SZ393416 ACQ393416:ACV393416 AMM393416:AMR393416 AWI393416:AWN393416 BGE393416:BGJ393416 BQA393416:BQF393416 BZW393416:CAB393416 CJS393416:CJX393416 CTO393416:CTT393416 DDK393416:DDP393416 DNG393416:DNL393416 DXC393416:DXH393416 EGY393416:EHD393416 EQU393416:EQZ393416 FAQ393416:FAV393416 FKM393416:FKR393416 FUI393416:FUN393416 GEE393416:GEJ393416 GOA393416:GOF393416 GXW393416:GYB393416 HHS393416:HHX393416 HRO393416:HRT393416 IBK393416:IBP393416 ILG393416:ILL393416 IVC393416:IVH393416 JEY393416:JFD393416 JOU393416:JOZ393416 JYQ393416:JYV393416 KIM393416:KIR393416 KSI393416:KSN393416 LCE393416:LCJ393416 LMA393416:LMF393416 LVW393416:LWB393416 MFS393416:MFX393416 MPO393416:MPT393416 MZK393416:MZP393416 NJG393416:NJL393416 NTC393416:NTH393416 OCY393416:ODD393416 OMU393416:OMZ393416 OWQ393416:OWV393416 PGM393416:PGR393416 PQI393416:PQN393416 QAE393416:QAJ393416 QKA393416:QKF393416 QTW393416:QUB393416 RDS393416:RDX393416 RNO393416:RNT393416 RXK393416:RXP393416 SHG393416:SHL393416 SRC393416:SRH393416 TAY393416:TBD393416 TKU393416:TKZ393416 TUQ393416:TUV393416 UEM393416:UER393416 UOI393416:UON393416 UYE393416:UYJ393416 VIA393416:VIF393416 VRW393416:VSB393416 WBS393416:WBX393416 WLO393416:WLT393416 WVK393416:WVP393416 C458952:H458952 IY458952:JD458952 SU458952:SZ458952 ACQ458952:ACV458952 AMM458952:AMR458952 AWI458952:AWN458952 BGE458952:BGJ458952 BQA458952:BQF458952 BZW458952:CAB458952 CJS458952:CJX458952 CTO458952:CTT458952 DDK458952:DDP458952 DNG458952:DNL458952 DXC458952:DXH458952 EGY458952:EHD458952 EQU458952:EQZ458952 FAQ458952:FAV458952 FKM458952:FKR458952 FUI458952:FUN458952 GEE458952:GEJ458952 GOA458952:GOF458952 GXW458952:GYB458952 HHS458952:HHX458952 HRO458952:HRT458952 IBK458952:IBP458952 ILG458952:ILL458952 IVC458952:IVH458952 JEY458952:JFD458952 JOU458952:JOZ458952 JYQ458952:JYV458952 KIM458952:KIR458952 KSI458952:KSN458952 LCE458952:LCJ458952 LMA458952:LMF458952 LVW458952:LWB458952 MFS458952:MFX458952 MPO458952:MPT458952 MZK458952:MZP458952 NJG458952:NJL458952 NTC458952:NTH458952 OCY458952:ODD458952 OMU458952:OMZ458952 OWQ458952:OWV458952 PGM458952:PGR458952 PQI458952:PQN458952 QAE458952:QAJ458952 QKA458952:QKF458952 QTW458952:QUB458952 RDS458952:RDX458952 RNO458952:RNT458952 RXK458952:RXP458952 SHG458952:SHL458952 SRC458952:SRH458952 TAY458952:TBD458952 TKU458952:TKZ458952 TUQ458952:TUV458952 UEM458952:UER458952 UOI458952:UON458952 UYE458952:UYJ458952 VIA458952:VIF458952 VRW458952:VSB458952 WBS458952:WBX458952 WLO458952:WLT458952 WVK458952:WVP458952 C524488:H524488 IY524488:JD524488 SU524488:SZ524488 ACQ524488:ACV524488 AMM524488:AMR524488 AWI524488:AWN524488 BGE524488:BGJ524488 BQA524488:BQF524488 BZW524488:CAB524488 CJS524488:CJX524488 CTO524488:CTT524488 DDK524488:DDP524488 DNG524488:DNL524488 DXC524488:DXH524488 EGY524488:EHD524488 EQU524488:EQZ524488 FAQ524488:FAV524488 FKM524488:FKR524488 FUI524488:FUN524488 GEE524488:GEJ524488 GOA524488:GOF524488 GXW524488:GYB524488 HHS524488:HHX524488 HRO524488:HRT524488 IBK524488:IBP524488 ILG524488:ILL524488 IVC524488:IVH524488 JEY524488:JFD524488 JOU524488:JOZ524488 JYQ524488:JYV524488 KIM524488:KIR524488 KSI524488:KSN524488 LCE524488:LCJ524488 LMA524488:LMF524488 LVW524488:LWB524488 MFS524488:MFX524488 MPO524488:MPT524488 MZK524488:MZP524488 NJG524488:NJL524488 NTC524488:NTH524488 OCY524488:ODD524488 OMU524488:OMZ524488 OWQ524488:OWV524488 PGM524488:PGR524488 PQI524488:PQN524488 QAE524488:QAJ524488 QKA524488:QKF524488 QTW524488:QUB524488 RDS524488:RDX524488 RNO524488:RNT524488 RXK524488:RXP524488 SHG524488:SHL524488 SRC524488:SRH524488 TAY524488:TBD524488 TKU524488:TKZ524488 TUQ524488:TUV524488 UEM524488:UER524488 UOI524488:UON524488 UYE524488:UYJ524488 VIA524488:VIF524488 VRW524488:VSB524488 WBS524488:WBX524488 WLO524488:WLT524488 WVK524488:WVP524488 C590024:H590024 IY590024:JD590024 SU590024:SZ590024 ACQ590024:ACV590024 AMM590024:AMR590024 AWI590024:AWN590024 BGE590024:BGJ590024 BQA590024:BQF590024 BZW590024:CAB590024 CJS590024:CJX590024 CTO590024:CTT590024 DDK590024:DDP590024 DNG590024:DNL590024 DXC590024:DXH590024 EGY590024:EHD590024 EQU590024:EQZ590024 FAQ590024:FAV590024 FKM590024:FKR590024 FUI590024:FUN590024 GEE590024:GEJ590024 GOA590024:GOF590024 GXW590024:GYB590024 HHS590024:HHX590024 HRO590024:HRT590024 IBK590024:IBP590024 ILG590024:ILL590024 IVC590024:IVH590024 JEY590024:JFD590024 JOU590024:JOZ590024 JYQ590024:JYV590024 KIM590024:KIR590024 KSI590024:KSN590024 LCE590024:LCJ590024 LMA590024:LMF590024 LVW590024:LWB590024 MFS590024:MFX590024 MPO590024:MPT590024 MZK590024:MZP590024 NJG590024:NJL590024 NTC590024:NTH590024 OCY590024:ODD590024 OMU590024:OMZ590024 OWQ590024:OWV590024 PGM590024:PGR590024 PQI590024:PQN590024 QAE590024:QAJ590024 QKA590024:QKF590024 QTW590024:QUB590024 RDS590024:RDX590024 RNO590024:RNT590024 RXK590024:RXP590024 SHG590024:SHL590024 SRC590024:SRH590024 TAY590024:TBD590024 TKU590024:TKZ590024 TUQ590024:TUV590024 UEM590024:UER590024 UOI590024:UON590024 UYE590024:UYJ590024 VIA590024:VIF590024 VRW590024:VSB590024 WBS590024:WBX590024 WLO590024:WLT590024 WVK590024:WVP590024 C655560:H655560 IY655560:JD655560 SU655560:SZ655560 ACQ655560:ACV655560 AMM655560:AMR655560 AWI655560:AWN655560 BGE655560:BGJ655560 BQA655560:BQF655560 BZW655560:CAB655560 CJS655560:CJX655560 CTO655560:CTT655560 DDK655560:DDP655560 DNG655560:DNL655560 DXC655560:DXH655560 EGY655560:EHD655560 EQU655560:EQZ655560 FAQ655560:FAV655560 FKM655560:FKR655560 FUI655560:FUN655560 GEE655560:GEJ655560 GOA655560:GOF655560 GXW655560:GYB655560 HHS655560:HHX655560 HRO655560:HRT655560 IBK655560:IBP655560 ILG655560:ILL655560 IVC655560:IVH655560 JEY655560:JFD655560 JOU655560:JOZ655560 JYQ655560:JYV655560 KIM655560:KIR655560 KSI655560:KSN655560 LCE655560:LCJ655560 LMA655560:LMF655560 LVW655560:LWB655560 MFS655560:MFX655560 MPO655560:MPT655560 MZK655560:MZP655560 NJG655560:NJL655560 NTC655560:NTH655560 OCY655560:ODD655560 OMU655560:OMZ655560 OWQ655560:OWV655560 PGM655560:PGR655560 PQI655560:PQN655560 QAE655560:QAJ655560 QKA655560:QKF655560 QTW655560:QUB655560 RDS655560:RDX655560 RNO655560:RNT655560 RXK655560:RXP655560 SHG655560:SHL655560 SRC655560:SRH655560 TAY655560:TBD655560 TKU655560:TKZ655560 TUQ655560:TUV655560 UEM655560:UER655560 UOI655560:UON655560 UYE655560:UYJ655560 VIA655560:VIF655560 VRW655560:VSB655560 WBS655560:WBX655560 WLO655560:WLT655560 WVK655560:WVP655560 C721096:H721096 IY721096:JD721096 SU721096:SZ721096 ACQ721096:ACV721096 AMM721096:AMR721096 AWI721096:AWN721096 BGE721096:BGJ721096 BQA721096:BQF721096 BZW721096:CAB721096 CJS721096:CJX721096 CTO721096:CTT721096 DDK721096:DDP721096 DNG721096:DNL721096 DXC721096:DXH721096 EGY721096:EHD721096 EQU721096:EQZ721096 FAQ721096:FAV721096 FKM721096:FKR721096 FUI721096:FUN721096 GEE721096:GEJ721096 GOA721096:GOF721096 GXW721096:GYB721096 HHS721096:HHX721096 HRO721096:HRT721096 IBK721096:IBP721096 ILG721096:ILL721096 IVC721096:IVH721096 JEY721096:JFD721096 JOU721096:JOZ721096 JYQ721096:JYV721096 KIM721096:KIR721096 KSI721096:KSN721096 LCE721096:LCJ721096 LMA721096:LMF721096 LVW721096:LWB721096 MFS721096:MFX721096 MPO721096:MPT721096 MZK721096:MZP721096 NJG721096:NJL721096 NTC721096:NTH721096 OCY721096:ODD721096 OMU721096:OMZ721096 OWQ721096:OWV721096 PGM721096:PGR721096 PQI721096:PQN721096 QAE721096:QAJ721096 QKA721096:QKF721096 QTW721096:QUB721096 RDS721096:RDX721096 RNO721096:RNT721096 RXK721096:RXP721096 SHG721096:SHL721096 SRC721096:SRH721096 TAY721096:TBD721096 TKU721096:TKZ721096 TUQ721096:TUV721096 UEM721096:UER721096 UOI721096:UON721096 UYE721096:UYJ721096 VIA721096:VIF721096 VRW721096:VSB721096 WBS721096:WBX721096 WLO721096:WLT721096 WVK721096:WVP721096 C786632:H786632 IY786632:JD786632 SU786632:SZ786632 ACQ786632:ACV786632 AMM786632:AMR786632 AWI786632:AWN786632 BGE786632:BGJ786632 BQA786632:BQF786632 BZW786632:CAB786632 CJS786632:CJX786632 CTO786632:CTT786632 DDK786632:DDP786632 DNG786632:DNL786632 DXC786632:DXH786632 EGY786632:EHD786632 EQU786632:EQZ786632 FAQ786632:FAV786632 FKM786632:FKR786632 FUI786632:FUN786632 GEE786632:GEJ786632 GOA786632:GOF786632 GXW786632:GYB786632 HHS786632:HHX786632 HRO786632:HRT786632 IBK786632:IBP786632 ILG786632:ILL786632 IVC786632:IVH786632 JEY786632:JFD786632 JOU786632:JOZ786632 JYQ786632:JYV786632 KIM786632:KIR786632 KSI786632:KSN786632 LCE786632:LCJ786632 LMA786632:LMF786632 LVW786632:LWB786632 MFS786632:MFX786632 MPO786632:MPT786632 MZK786632:MZP786632 NJG786632:NJL786632 NTC786632:NTH786632 OCY786632:ODD786632 OMU786632:OMZ786632 OWQ786632:OWV786632 PGM786632:PGR786632 PQI786632:PQN786632 QAE786632:QAJ786632 QKA786632:QKF786632 QTW786632:QUB786632 RDS786632:RDX786632 RNO786632:RNT786632 RXK786632:RXP786632 SHG786632:SHL786632 SRC786632:SRH786632 TAY786632:TBD786632 TKU786632:TKZ786632 TUQ786632:TUV786632 UEM786632:UER786632 UOI786632:UON786632 UYE786632:UYJ786632 VIA786632:VIF786632 VRW786632:VSB786632 WBS786632:WBX786632 WLO786632:WLT786632 WVK786632:WVP786632 C852168:H852168 IY852168:JD852168 SU852168:SZ852168 ACQ852168:ACV852168 AMM852168:AMR852168 AWI852168:AWN852168 BGE852168:BGJ852168 BQA852168:BQF852168 BZW852168:CAB852168 CJS852168:CJX852168 CTO852168:CTT852168 DDK852168:DDP852168 DNG852168:DNL852168 DXC852168:DXH852168 EGY852168:EHD852168 EQU852168:EQZ852168 FAQ852168:FAV852168 FKM852168:FKR852168 FUI852168:FUN852168 GEE852168:GEJ852168 GOA852168:GOF852168 GXW852168:GYB852168 HHS852168:HHX852168 HRO852168:HRT852168 IBK852168:IBP852168 ILG852168:ILL852168 IVC852168:IVH852168 JEY852168:JFD852168 JOU852168:JOZ852168 JYQ852168:JYV852168 KIM852168:KIR852168 KSI852168:KSN852168 LCE852168:LCJ852168 LMA852168:LMF852168 LVW852168:LWB852168 MFS852168:MFX852168 MPO852168:MPT852168 MZK852168:MZP852168 NJG852168:NJL852168 NTC852168:NTH852168 OCY852168:ODD852168 OMU852168:OMZ852168 OWQ852168:OWV852168 PGM852168:PGR852168 PQI852168:PQN852168 QAE852168:QAJ852168 QKA852168:QKF852168 QTW852168:QUB852168 RDS852168:RDX852168 RNO852168:RNT852168 RXK852168:RXP852168 SHG852168:SHL852168 SRC852168:SRH852168 TAY852168:TBD852168 TKU852168:TKZ852168 TUQ852168:TUV852168 UEM852168:UER852168 UOI852168:UON852168 UYE852168:UYJ852168 VIA852168:VIF852168 VRW852168:VSB852168 WBS852168:WBX852168 WLO852168:WLT852168 WVK852168:WVP852168 C917704:H917704 IY917704:JD917704 SU917704:SZ917704 ACQ917704:ACV917704 AMM917704:AMR917704 AWI917704:AWN917704 BGE917704:BGJ917704 BQA917704:BQF917704 BZW917704:CAB917704 CJS917704:CJX917704 CTO917704:CTT917704 DDK917704:DDP917704 DNG917704:DNL917704 DXC917704:DXH917704 EGY917704:EHD917704 EQU917704:EQZ917704 FAQ917704:FAV917704 FKM917704:FKR917704 FUI917704:FUN917704 GEE917704:GEJ917704 GOA917704:GOF917704 GXW917704:GYB917704 HHS917704:HHX917704 HRO917704:HRT917704 IBK917704:IBP917704 ILG917704:ILL917704 IVC917704:IVH917704 JEY917704:JFD917704 JOU917704:JOZ917704 JYQ917704:JYV917704 KIM917704:KIR917704 KSI917704:KSN917704 LCE917704:LCJ917704 LMA917704:LMF917704 LVW917704:LWB917704 MFS917704:MFX917704 MPO917704:MPT917704 MZK917704:MZP917704 NJG917704:NJL917704 NTC917704:NTH917704 OCY917704:ODD917704 OMU917704:OMZ917704 OWQ917704:OWV917704 PGM917704:PGR917704 PQI917704:PQN917704 QAE917704:QAJ917704 QKA917704:QKF917704 QTW917704:QUB917704 RDS917704:RDX917704 RNO917704:RNT917704 RXK917704:RXP917704 SHG917704:SHL917704 SRC917704:SRH917704 TAY917704:TBD917704 TKU917704:TKZ917704 TUQ917704:TUV917704 UEM917704:UER917704 UOI917704:UON917704 UYE917704:UYJ917704 VIA917704:VIF917704 VRW917704:VSB917704 WBS917704:WBX917704 WLO917704:WLT917704 WVK917704:WVP917704 C983240:H983240 IY983240:JD983240 SU983240:SZ983240 ACQ983240:ACV983240 AMM983240:AMR983240 AWI983240:AWN983240 BGE983240:BGJ983240 BQA983240:BQF983240 BZW983240:CAB983240 CJS983240:CJX983240 CTO983240:CTT983240 DDK983240:DDP983240 DNG983240:DNL983240 DXC983240:DXH983240 EGY983240:EHD983240 EQU983240:EQZ983240 FAQ983240:FAV983240 FKM983240:FKR983240 FUI983240:FUN983240 GEE983240:GEJ983240 GOA983240:GOF983240 GXW983240:GYB983240 HHS983240:HHX983240 HRO983240:HRT983240 IBK983240:IBP983240 ILG983240:ILL983240 IVC983240:IVH983240 JEY983240:JFD983240 JOU983240:JOZ983240 JYQ983240:JYV983240 KIM983240:KIR983240 KSI983240:KSN983240 LCE983240:LCJ983240 LMA983240:LMF983240 LVW983240:LWB983240 MFS983240:MFX983240 MPO983240:MPT983240 MZK983240:MZP983240 NJG983240:NJL983240 NTC983240:NTH983240 OCY983240:ODD983240 OMU983240:OMZ983240 OWQ983240:OWV983240 PGM983240:PGR983240 PQI983240:PQN983240 QAE983240:QAJ983240 QKA983240:QKF983240 QTW983240:QUB983240 RDS983240:RDX983240 RNO983240:RNT983240 RXK983240:RXP983240 SHG983240:SHL983240 SRC983240:SRH983240 TAY983240:TBD983240 TKU983240:TKZ983240 TUQ983240:TUV983240 UEM983240:UER983240 UOI983240:UON983240 UYE983240:UYJ983240 VIA983240:VIF983240 VRW983240:VSB983240 WBS983240:WBX983240 WLO983240:WLT983240 WVK983240:WVP983240 C166:H166 IY166:JD166 SU166:SZ166 ACQ166:ACV166 AMM166:AMR166 AWI166:AWN166 BGE166:BGJ166 BQA166:BQF166 BZW166:CAB166 CJS166:CJX166 CTO166:CTT166 DDK166:DDP166 DNG166:DNL166 DXC166:DXH166 EGY166:EHD166 EQU166:EQZ166 FAQ166:FAV166 FKM166:FKR166 FUI166:FUN166 GEE166:GEJ166 GOA166:GOF166 GXW166:GYB166 HHS166:HHX166 HRO166:HRT166 IBK166:IBP166 ILG166:ILL166 IVC166:IVH166 JEY166:JFD166 JOU166:JOZ166 JYQ166:JYV166 KIM166:KIR166 KSI166:KSN166 LCE166:LCJ166 LMA166:LMF166 LVW166:LWB166 MFS166:MFX166 MPO166:MPT166 MZK166:MZP166 NJG166:NJL166 NTC166:NTH166 OCY166:ODD166 OMU166:OMZ166 OWQ166:OWV166 PGM166:PGR166 PQI166:PQN166 QAE166:QAJ166 QKA166:QKF166 QTW166:QUB166 RDS166:RDX166 RNO166:RNT166 RXK166:RXP166 SHG166:SHL166 SRC166:SRH166 TAY166:TBD166 TKU166:TKZ166 TUQ166:TUV166 UEM166:UER166 UOI166:UON166 UYE166:UYJ166 VIA166:VIF166 VRW166:VSB166 WBS166:WBX166 WLO166:WLT166 WVK166:WVP166 C65702:H65702 IY65702:JD65702 SU65702:SZ65702 ACQ65702:ACV65702 AMM65702:AMR65702 AWI65702:AWN65702 BGE65702:BGJ65702 BQA65702:BQF65702 BZW65702:CAB65702 CJS65702:CJX65702 CTO65702:CTT65702 DDK65702:DDP65702 DNG65702:DNL65702 DXC65702:DXH65702 EGY65702:EHD65702 EQU65702:EQZ65702 FAQ65702:FAV65702 FKM65702:FKR65702 FUI65702:FUN65702 GEE65702:GEJ65702 GOA65702:GOF65702 GXW65702:GYB65702 HHS65702:HHX65702 HRO65702:HRT65702 IBK65702:IBP65702 ILG65702:ILL65702 IVC65702:IVH65702 JEY65702:JFD65702 JOU65702:JOZ65702 JYQ65702:JYV65702 KIM65702:KIR65702 KSI65702:KSN65702 LCE65702:LCJ65702 LMA65702:LMF65702 LVW65702:LWB65702 MFS65702:MFX65702 MPO65702:MPT65702 MZK65702:MZP65702 NJG65702:NJL65702 NTC65702:NTH65702 OCY65702:ODD65702 OMU65702:OMZ65702 OWQ65702:OWV65702 PGM65702:PGR65702 PQI65702:PQN65702 QAE65702:QAJ65702 QKA65702:QKF65702 QTW65702:QUB65702 RDS65702:RDX65702 RNO65702:RNT65702 RXK65702:RXP65702 SHG65702:SHL65702 SRC65702:SRH65702 TAY65702:TBD65702 TKU65702:TKZ65702 TUQ65702:TUV65702 UEM65702:UER65702 UOI65702:UON65702 UYE65702:UYJ65702 VIA65702:VIF65702 VRW65702:VSB65702 WBS65702:WBX65702 WLO65702:WLT65702 WVK65702:WVP65702 C131238:H131238 IY131238:JD131238 SU131238:SZ131238 ACQ131238:ACV131238 AMM131238:AMR131238 AWI131238:AWN131238 BGE131238:BGJ131238 BQA131238:BQF131238 BZW131238:CAB131238 CJS131238:CJX131238 CTO131238:CTT131238 DDK131238:DDP131238 DNG131238:DNL131238 DXC131238:DXH131238 EGY131238:EHD131238 EQU131238:EQZ131238 FAQ131238:FAV131238 FKM131238:FKR131238 FUI131238:FUN131238 GEE131238:GEJ131238 GOA131238:GOF131238 GXW131238:GYB131238 HHS131238:HHX131238 HRO131238:HRT131238 IBK131238:IBP131238 ILG131238:ILL131238 IVC131238:IVH131238 JEY131238:JFD131238 JOU131238:JOZ131238 JYQ131238:JYV131238 KIM131238:KIR131238 KSI131238:KSN131238 LCE131238:LCJ131238 LMA131238:LMF131238 LVW131238:LWB131238 MFS131238:MFX131238 MPO131238:MPT131238 MZK131238:MZP131238 NJG131238:NJL131238 NTC131238:NTH131238 OCY131238:ODD131238 OMU131238:OMZ131238 OWQ131238:OWV131238 PGM131238:PGR131238 PQI131238:PQN131238 QAE131238:QAJ131238 QKA131238:QKF131238 QTW131238:QUB131238 RDS131238:RDX131238 RNO131238:RNT131238 RXK131238:RXP131238 SHG131238:SHL131238 SRC131238:SRH131238 TAY131238:TBD131238 TKU131238:TKZ131238 TUQ131238:TUV131238 UEM131238:UER131238 UOI131238:UON131238 UYE131238:UYJ131238 VIA131238:VIF131238 VRW131238:VSB131238 WBS131238:WBX131238 WLO131238:WLT131238 WVK131238:WVP131238 C196774:H196774 IY196774:JD196774 SU196774:SZ196774 ACQ196774:ACV196774 AMM196774:AMR196774 AWI196774:AWN196774 BGE196774:BGJ196774 BQA196774:BQF196774 BZW196774:CAB196774 CJS196774:CJX196774 CTO196774:CTT196774 DDK196774:DDP196774 DNG196774:DNL196774 DXC196774:DXH196774 EGY196774:EHD196774 EQU196774:EQZ196774 FAQ196774:FAV196774 FKM196774:FKR196774 FUI196774:FUN196774 GEE196774:GEJ196774 GOA196774:GOF196774 GXW196774:GYB196774 HHS196774:HHX196774 HRO196774:HRT196774 IBK196774:IBP196774 ILG196774:ILL196774 IVC196774:IVH196774 JEY196774:JFD196774 JOU196774:JOZ196774 JYQ196774:JYV196774 KIM196774:KIR196774 KSI196774:KSN196774 LCE196774:LCJ196774 LMA196774:LMF196774 LVW196774:LWB196774 MFS196774:MFX196774 MPO196774:MPT196774 MZK196774:MZP196774 NJG196774:NJL196774 NTC196774:NTH196774 OCY196774:ODD196774 OMU196774:OMZ196774 OWQ196774:OWV196774 PGM196774:PGR196774 PQI196774:PQN196774 QAE196774:QAJ196774 QKA196774:QKF196774 QTW196774:QUB196774 RDS196774:RDX196774 RNO196774:RNT196774 RXK196774:RXP196774 SHG196774:SHL196774 SRC196774:SRH196774 TAY196774:TBD196774 TKU196774:TKZ196774 TUQ196774:TUV196774 UEM196774:UER196774 UOI196774:UON196774 UYE196774:UYJ196774 VIA196774:VIF196774 VRW196774:VSB196774 WBS196774:WBX196774 WLO196774:WLT196774 WVK196774:WVP196774 C262310:H262310 IY262310:JD262310 SU262310:SZ262310 ACQ262310:ACV262310 AMM262310:AMR262310 AWI262310:AWN262310 BGE262310:BGJ262310 BQA262310:BQF262310 BZW262310:CAB262310 CJS262310:CJX262310 CTO262310:CTT262310 DDK262310:DDP262310 DNG262310:DNL262310 DXC262310:DXH262310 EGY262310:EHD262310 EQU262310:EQZ262310 FAQ262310:FAV262310 FKM262310:FKR262310 FUI262310:FUN262310 GEE262310:GEJ262310 GOA262310:GOF262310 GXW262310:GYB262310 HHS262310:HHX262310 HRO262310:HRT262310 IBK262310:IBP262310 ILG262310:ILL262310 IVC262310:IVH262310 JEY262310:JFD262310 JOU262310:JOZ262310 JYQ262310:JYV262310 KIM262310:KIR262310 KSI262310:KSN262310 LCE262310:LCJ262310 LMA262310:LMF262310 LVW262310:LWB262310 MFS262310:MFX262310 MPO262310:MPT262310 MZK262310:MZP262310 NJG262310:NJL262310 NTC262310:NTH262310 OCY262310:ODD262310 OMU262310:OMZ262310 OWQ262310:OWV262310 PGM262310:PGR262310 PQI262310:PQN262310 QAE262310:QAJ262310 QKA262310:QKF262310 QTW262310:QUB262310 RDS262310:RDX262310 RNO262310:RNT262310 RXK262310:RXP262310 SHG262310:SHL262310 SRC262310:SRH262310 TAY262310:TBD262310 TKU262310:TKZ262310 TUQ262310:TUV262310 UEM262310:UER262310 UOI262310:UON262310 UYE262310:UYJ262310 VIA262310:VIF262310 VRW262310:VSB262310 WBS262310:WBX262310 WLO262310:WLT262310 WVK262310:WVP262310 C327846:H327846 IY327846:JD327846 SU327846:SZ327846 ACQ327846:ACV327846 AMM327846:AMR327846 AWI327846:AWN327846 BGE327846:BGJ327846 BQA327846:BQF327846 BZW327846:CAB327846 CJS327846:CJX327846 CTO327846:CTT327846 DDK327846:DDP327846 DNG327846:DNL327846 DXC327846:DXH327846 EGY327846:EHD327846 EQU327846:EQZ327846 FAQ327846:FAV327846 FKM327846:FKR327846 FUI327846:FUN327846 GEE327846:GEJ327846 GOA327846:GOF327846 GXW327846:GYB327846 HHS327846:HHX327846 HRO327846:HRT327846 IBK327846:IBP327846 ILG327846:ILL327846 IVC327846:IVH327846 JEY327846:JFD327846 JOU327846:JOZ327846 JYQ327846:JYV327846 KIM327846:KIR327846 KSI327846:KSN327846 LCE327846:LCJ327846 LMA327846:LMF327846 LVW327846:LWB327846 MFS327846:MFX327846 MPO327846:MPT327846 MZK327846:MZP327846 NJG327846:NJL327846 NTC327846:NTH327846 OCY327846:ODD327846 OMU327846:OMZ327846 OWQ327846:OWV327846 PGM327846:PGR327846 PQI327846:PQN327846 QAE327846:QAJ327846 QKA327846:QKF327846 QTW327846:QUB327846 RDS327846:RDX327846 RNO327846:RNT327846 RXK327846:RXP327846 SHG327846:SHL327846 SRC327846:SRH327846 TAY327846:TBD327846 TKU327846:TKZ327846 TUQ327846:TUV327846 UEM327846:UER327846 UOI327846:UON327846 UYE327846:UYJ327846 VIA327846:VIF327846 VRW327846:VSB327846 WBS327846:WBX327846 WLO327846:WLT327846 WVK327846:WVP327846 C393382:H393382 IY393382:JD393382 SU393382:SZ393382 ACQ393382:ACV393382 AMM393382:AMR393382 AWI393382:AWN393382 BGE393382:BGJ393382 BQA393382:BQF393382 BZW393382:CAB393382 CJS393382:CJX393382 CTO393382:CTT393382 DDK393382:DDP393382 DNG393382:DNL393382 DXC393382:DXH393382 EGY393382:EHD393382 EQU393382:EQZ393382 FAQ393382:FAV393382 FKM393382:FKR393382 FUI393382:FUN393382 GEE393382:GEJ393382 GOA393382:GOF393382 GXW393382:GYB393382 HHS393382:HHX393382 HRO393382:HRT393382 IBK393382:IBP393382 ILG393382:ILL393382 IVC393382:IVH393382 JEY393382:JFD393382 JOU393382:JOZ393382 JYQ393382:JYV393382 KIM393382:KIR393382 KSI393382:KSN393382 LCE393382:LCJ393382 LMA393382:LMF393382 LVW393382:LWB393382 MFS393382:MFX393382 MPO393382:MPT393382 MZK393382:MZP393382 NJG393382:NJL393382 NTC393382:NTH393382 OCY393382:ODD393382 OMU393382:OMZ393382 OWQ393382:OWV393382 PGM393382:PGR393382 PQI393382:PQN393382 QAE393382:QAJ393382 QKA393382:QKF393382 QTW393382:QUB393382 RDS393382:RDX393382 RNO393382:RNT393382 RXK393382:RXP393382 SHG393382:SHL393382 SRC393382:SRH393382 TAY393382:TBD393382 TKU393382:TKZ393382 TUQ393382:TUV393382 UEM393382:UER393382 UOI393382:UON393382 UYE393382:UYJ393382 VIA393382:VIF393382 VRW393382:VSB393382 WBS393382:WBX393382 WLO393382:WLT393382 WVK393382:WVP393382 C458918:H458918 IY458918:JD458918 SU458918:SZ458918 ACQ458918:ACV458918 AMM458918:AMR458918 AWI458918:AWN458918 BGE458918:BGJ458918 BQA458918:BQF458918 BZW458918:CAB458918 CJS458918:CJX458918 CTO458918:CTT458918 DDK458918:DDP458918 DNG458918:DNL458918 DXC458918:DXH458918 EGY458918:EHD458918 EQU458918:EQZ458918 FAQ458918:FAV458918 FKM458918:FKR458918 FUI458918:FUN458918 GEE458918:GEJ458918 GOA458918:GOF458918 GXW458918:GYB458918 HHS458918:HHX458918 HRO458918:HRT458918 IBK458918:IBP458918 ILG458918:ILL458918 IVC458918:IVH458918 JEY458918:JFD458918 JOU458918:JOZ458918 JYQ458918:JYV458918 KIM458918:KIR458918 KSI458918:KSN458918 LCE458918:LCJ458918 LMA458918:LMF458918 LVW458918:LWB458918 MFS458918:MFX458918 MPO458918:MPT458918 MZK458918:MZP458918 NJG458918:NJL458918 NTC458918:NTH458918 OCY458918:ODD458918 OMU458918:OMZ458918 OWQ458918:OWV458918 PGM458918:PGR458918 PQI458918:PQN458918 QAE458918:QAJ458918 QKA458918:QKF458918 QTW458918:QUB458918 RDS458918:RDX458918 RNO458918:RNT458918 RXK458918:RXP458918 SHG458918:SHL458918 SRC458918:SRH458918 TAY458918:TBD458918 TKU458918:TKZ458918 TUQ458918:TUV458918 UEM458918:UER458918 UOI458918:UON458918 UYE458918:UYJ458918 VIA458918:VIF458918 VRW458918:VSB458918 WBS458918:WBX458918 WLO458918:WLT458918 WVK458918:WVP458918 C524454:H524454 IY524454:JD524454 SU524454:SZ524454 ACQ524454:ACV524454 AMM524454:AMR524454 AWI524454:AWN524454 BGE524454:BGJ524454 BQA524454:BQF524454 BZW524454:CAB524454 CJS524454:CJX524454 CTO524454:CTT524454 DDK524454:DDP524454 DNG524454:DNL524454 DXC524454:DXH524454 EGY524454:EHD524454 EQU524454:EQZ524454 FAQ524454:FAV524454 FKM524454:FKR524454 FUI524454:FUN524454 GEE524454:GEJ524454 GOA524454:GOF524454 GXW524454:GYB524454 HHS524454:HHX524454 HRO524454:HRT524454 IBK524454:IBP524454 ILG524454:ILL524454 IVC524454:IVH524454 JEY524454:JFD524454 JOU524454:JOZ524454 JYQ524454:JYV524454 KIM524454:KIR524454 KSI524454:KSN524454 LCE524454:LCJ524454 LMA524454:LMF524454 LVW524454:LWB524454 MFS524454:MFX524454 MPO524454:MPT524454 MZK524454:MZP524454 NJG524454:NJL524454 NTC524454:NTH524454 OCY524454:ODD524454 OMU524454:OMZ524454 OWQ524454:OWV524454 PGM524454:PGR524454 PQI524454:PQN524454 QAE524454:QAJ524454 QKA524454:QKF524454 QTW524454:QUB524454 RDS524454:RDX524454 RNO524454:RNT524454 RXK524454:RXP524454 SHG524454:SHL524454 SRC524454:SRH524454 TAY524454:TBD524454 TKU524454:TKZ524454 TUQ524454:TUV524454 UEM524454:UER524454 UOI524454:UON524454 UYE524454:UYJ524454 VIA524454:VIF524454 VRW524454:VSB524454 WBS524454:WBX524454 WLO524454:WLT524454 WVK524454:WVP524454 C589990:H589990 IY589990:JD589990 SU589990:SZ589990 ACQ589990:ACV589990 AMM589990:AMR589990 AWI589990:AWN589990 BGE589990:BGJ589990 BQA589990:BQF589990 BZW589990:CAB589990 CJS589990:CJX589990 CTO589990:CTT589990 DDK589990:DDP589990 DNG589990:DNL589990 DXC589990:DXH589990 EGY589990:EHD589990 EQU589990:EQZ589990 FAQ589990:FAV589990 FKM589990:FKR589990 FUI589990:FUN589990 GEE589990:GEJ589990 GOA589990:GOF589990 GXW589990:GYB589990 HHS589990:HHX589990 HRO589990:HRT589990 IBK589990:IBP589990 ILG589990:ILL589990 IVC589990:IVH589990 JEY589990:JFD589990 JOU589990:JOZ589990 JYQ589990:JYV589990 KIM589990:KIR589990 KSI589990:KSN589990 LCE589990:LCJ589990 LMA589990:LMF589990 LVW589990:LWB589990 MFS589990:MFX589990 MPO589990:MPT589990 MZK589990:MZP589990 NJG589990:NJL589990 NTC589990:NTH589990 OCY589990:ODD589990 OMU589990:OMZ589990 OWQ589990:OWV589990 PGM589990:PGR589990 PQI589990:PQN589990 QAE589990:QAJ589990 QKA589990:QKF589990 QTW589990:QUB589990 RDS589990:RDX589990 RNO589990:RNT589990 RXK589990:RXP589990 SHG589990:SHL589990 SRC589990:SRH589990 TAY589990:TBD589990 TKU589990:TKZ589990 TUQ589990:TUV589990 UEM589990:UER589990 UOI589990:UON589990 UYE589990:UYJ589990 VIA589990:VIF589990 VRW589990:VSB589990 WBS589990:WBX589990 WLO589990:WLT589990 WVK589990:WVP589990 C655526:H655526 IY655526:JD655526 SU655526:SZ655526 ACQ655526:ACV655526 AMM655526:AMR655526 AWI655526:AWN655526 BGE655526:BGJ655526 BQA655526:BQF655526 BZW655526:CAB655526 CJS655526:CJX655526 CTO655526:CTT655526 DDK655526:DDP655526 DNG655526:DNL655526 DXC655526:DXH655526 EGY655526:EHD655526 EQU655526:EQZ655526 FAQ655526:FAV655526 FKM655526:FKR655526 FUI655526:FUN655526 GEE655526:GEJ655526 GOA655526:GOF655526 GXW655526:GYB655526 HHS655526:HHX655526 HRO655526:HRT655526 IBK655526:IBP655526 ILG655526:ILL655526 IVC655526:IVH655526 JEY655526:JFD655526 JOU655526:JOZ655526 JYQ655526:JYV655526 KIM655526:KIR655526 KSI655526:KSN655526 LCE655526:LCJ655526 LMA655526:LMF655526 LVW655526:LWB655526 MFS655526:MFX655526 MPO655526:MPT655526 MZK655526:MZP655526 NJG655526:NJL655526 NTC655526:NTH655526 OCY655526:ODD655526 OMU655526:OMZ655526 OWQ655526:OWV655526 PGM655526:PGR655526 PQI655526:PQN655526 QAE655526:QAJ655526 QKA655526:QKF655526 QTW655526:QUB655526 RDS655526:RDX655526 RNO655526:RNT655526 RXK655526:RXP655526 SHG655526:SHL655526 SRC655526:SRH655526 TAY655526:TBD655526 TKU655526:TKZ655526 TUQ655526:TUV655526 UEM655526:UER655526 UOI655526:UON655526 UYE655526:UYJ655526 VIA655526:VIF655526 VRW655526:VSB655526 WBS655526:WBX655526 WLO655526:WLT655526 WVK655526:WVP655526 C721062:H721062 IY721062:JD721062 SU721062:SZ721062 ACQ721062:ACV721062 AMM721062:AMR721062 AWI721062:AWN721062 BGE721062:BGJ721062 BQA721062:BQF721062 BZW721062:CAB721062 CJS721062:CJX721062 CTO721062:CTT721062 DDK721062:DDP721062 DNG721062:DNL721062 DXC721062:DXH721062 EGY721062:EHD721062 EQU721062:EQZ721062 FAQ721062:FAV721062 FKM721062:FKR721062 FUI721062:FUN721062 GEE721062:GEJ721062 GOA721062:GOF721062 GXW721062:GYB721062 HHS721062:HHX721062 HRO721062:HRT721062 IBK721062:IBP721062 ILG721062:ILL721062 IVC721062:IVH721062 JEY721062:JFD721062 JOU721062:JOZ721062 JYQ721062:JYV721062 KIM721062:KIR721062 KSI721062:KSN721062 LCE721062:LCJ721062 LMA721062:LMF721062 LVW721062:LWB721062 MFS721062:MFX721062 MPO721062:MPT721062 MZK721062:MZP721062 NJG721062:NJL721062 NTC721062:NTH721062 OCY721062:ODD721062 OMU721062:OMZ721062 OWQ721062:OWV721062 PGM721062:PGR721062 PQI721062:PQN721062 QAE721062:QAJ721062 QKA721062:QKF721062 QTW721062:QUB721062 RDS721062:RDX721062 RNO721062:RNT721062 RXK721062:RXP721062 SHG721062:SHL721062 SRC721062:SRH721062 TAY721062:TBD721062 TKU721062:TKZ721062 TUQ721062:TUV721062 UEM721062:UER721062 UOI721062:UON721062 UYE721062:UYJ721062 VIA721062:VIF721062 VRW721062:VSB721062 WBS721062:WBX721062 WLO721062:WLT721062 WVK721062:WVP721062 C786598:H786598 IY786598:JD786598 SU786598:SZ786598 ACQ786598:ACV786598 AMM786598:AMR786598 AWI786598:AWN786598 BGE786598:BGJ786598 BQA786598:BQF786598 BZW786598:CAB786598 CJS786598:CJX786598 CTO786598:CTT786598 DDK786598:DDP786598 DNG786598:DNL786598 DXC786598:DXH786598 EGY786598:EHD786598 EQU786598:EQZ786598 FAQ786598:FAV786598 FKM786598:FKR786598 FUI786598:FUN786598 GEE786598:GEJ786598 GOA786598:GOF786598 GXW786598:GYB786598 HHS786598:HHX786598 HRO786598:HRT786598 IBK786598:IBP786598 ILG786598:ILL786598 IVC786598:IVH786598 JEY786598:JFD786598 JOU786598:JOZ786598 JYQ786598:JYV786598 KIM786598:KIR786598 KSI786598:KSN786598 LCE786598:LCJ786598 LMA786598:LMF786598 LVW786598:LWB786598 MFS786598:MFX786598 MPO786598:MPT786598 MZK786598:MZP786598 NJG786598:NJL786598 NTC786598:NTH786598 OCY786598:ODD786598 OMU786598:OMZ786598 OWQ786598:OWV786598 PGM786598:PGR786598 PQI786598:PQN786598 QAE786598:QAJ786598 QKA786598:QKF786598 QTW786598:QUB786598 RDS786598:RDX786598 RNO786598:RNT786598 RXK786598:RXP786598 SHG786598:SHL786598 SRC786598:SRH786598 TAY786598:TBD786598 TKU786598:TKZ786598 TUQ786598:TUV786598 UEM786598:UER786598 UOI786598:UON786598 UYE786598:UYJ786598 VIA786598:VIF786598 VRW786598:VSB786598 WBS786598:WBX786598 WLO786598:WLT786598 WVK786598:WVP786598 C852134:H852134 IY852134:JD852134 SU852134:SZ852134 ACQ852134:ACV852134 AMM852134:AMR852134 AWI852134:AWN852134 BGE852134:BGJ852134 BQA852134:BQF852134 BZW852134:CAB852134 CJS852134:CJX852134 CTO852134:CTT852134 DDK852134:DDP852134 DNG852134:DNL852134 DXC852134:DXH852134 EGY852134:EHD852134 EQU852134:EQZ852134 FAQ852134:FAV852134 FKM852134:FKR852134 FUI852134:FUN852134 GEE852134:GEJ852134 GOA852134:GOF852134 GXW852134:GYB852134 HHS852134:HHX852134 HRO852134:HRT852134 IBK852134:IBP852134 ILG852134:ILL852134 IVC852134:IVH852134 JEY852134:JFD852134 JOU852134:JOZ852134 JYQ852134:JYV852134 KIM852134:KIR852134 KSI852134:KSN852134 LCE852134:LCJ852134 LMA852134:LMF852134 LVW852134:LWB852134 MFS852134:MFX852134 MPO852134:MPT852134 MZK852134:MZP852134 NJG852134:NJL852134 NTC852134:NTH852134 OCY852134:ODD852134 OMU852134:OMZ852134 OWQ852134:OWV852134 PGM852134:PGR852134 PQI852134:PQN852134 QAE852134:QAJ852134 QKA852134:QKF852134 QTW852134:QUB852134 RDS852134:RDX852134 RNO852134:RNT852134 RXK852134:RXP852134 SHG852134:SHL852134 SRC852134:SRH852134 TAY852134:TBD852134 TKU852134:TKZ852134 TUQ852134:TUV852134 UEM852134:UER852134 UOI852134:UON852134 UYE852134:UYJ852134 VIA852134:VIF852134 VRW852134:VSB852134 WBS852134:WBX852134 WLO852134:WLT852134 WVK852134:WVP852134 C917670:H917670 IY917670:JD917670 SU917670:SZ917670 ACQ917670:ACV917670 AMM917670:AMR917670 AWI917670:AWN917670 BGE917670:BGJ917670 BQA917670:BQF917670 BZW917670:CAB917670 CJS917670:CJX917670 CTO917670:CTT917670 DDK917670:DDP917670 DNG917670:DNL917670 DXC917670:DXH917670 EGY917670:EHD917670 EQU917670:EQZ917670 FAQ917670:FAV917670 FKM917670:FKR917670 FUI917670:FUN917670 GEE917670:GEJ917670 GOA917670:GOF917670 GXW917670:GYB917670 HHS917670:HHX917670 HRO917670:HRT917670 IBK917670:IBP917670 ILG917670:ILL917670 IVC917670:IVH917670 JEY917670:JFD917670 JOU917670:JOZ917670 JYQ917670:JYV917670 KIM917670:KIR917670 KSI917670:KSN917670 LCE917670:LCJ917670 LMA917670:LMF917670 LVW917670:LWB917670 MFS917670:MFX917670 MPO917670:MPT917670 MZK917670:MZP917670 NJG917670:NJL917670 NTC917670:NTH917670 OCY917670:ODD917670 OMU917670:OMZ917670 OWQ917670:OWV917670 PGM917670:PGR917670 PQI917670:PQN917670 QAE917670:QAJ917670 QKA917670:QKF917670 QTW917670:QUB917670 RDS917670:RDX917670 RNO917670:RNT917670 RXK917670:RXP917670 SHG917670:SHL917670 SRC917670:SRH917670 TAY917670:TBD917670 TKU917670:TKZ917670 TUQ917670:TUV917670 UEM917670:UER917670 UOI917670:UON917670 UYE917670:UYJ917670 VIA917670:VIF917670 VRW917670:VSB917670 WBS917670:WBX917670 WLO917670:WLT917670 WVK917670:WVP917670 C983206:H983206 IY983206:JD983206 SU983206:SZ983206 ACQ983206:ACV983206 AMM983206:AMR983206 AWI983206:AWN983206 BGE983206:BGJ983206 BQA983206:BQF983206 BZW983206:CAB983206 CJS983206:CJX983206 CTO983206:CTT983206 DDK983206:DDP983206 DNG983206:DNL983206 DXC983206:DXH983206 EGY983206:EHD983206 EQU983206:EQZ983206 FAQ983206:FAV983206 FKM983206:FKR983206 FUI983206:FUN983206 GEE983206:GEJ983206 GOA983206:GOF983206 GXW983206:GYB983206 HHS983206:HHX983206 HRO983206:HRT983206 IBK983206:IBP983206 ILG983206:ILL983206 IVC983206:IVH983206 JEY983206:JFD983206 JOU983206:JOZ983206 JYQ983206:JYV983206 KIM983206:KIR983206 KSI983206:KSN983206 LCE983206:LCJ983206 LMA983206:LMF983206 LVW983206:LWB983206 MFS983206:MFX983206 MPO983206:MPT983206 MZK983206:MZP983206 NJG983206:NJL983206 NTC983206:NTH983206 OCY983206:ODD983206 OMU983206:OMZ983206 OWQ983206:OWV983206 PGM983206:PGR983206 PQI983206:PQN983206 QAE983206:QAJ983206 QKA983206:QKF983206 QTW983206:QUB983206 RDS983206:RDX983206 RNO983206:RNT983206 RXK983206:RXP983206 SHG983206:SHL983206 SRC983206:SRH983206 TAY983206:TBD983206 TKU983206:TKZ983206 TUQ983206:TUV983206 UEM983206:UER983206 UOI983206:UON983206 UYE983206:UYJ983206 VIA983206:VIF983206 VRW983206:VSB983206 WBS983206:WBX983206 WLO983206:WLT983206 WVK983206:WVP983206 C164:H164 IY164:JD164 SU164:SZ164 ACQ164:ACV164 AMM164:AMR164 AWI164:AWN164 BGE164:BGJ164 BQA164:BQF164 BZW164:CAB164 CJS164:CJX164 CTO164:CTT164 DDK164:DDP164 DNG164:DNL164 DXC164:DXH164 EGY164:EHD164 EQU164:EQZ164 FAQ164:FAV164 FKM164:FKR164 FUI164:FUN164 GEE164:GEJ164 GOA164:GOF164 GXW164:GYB164 HHS164:HHX164 HRO164:HRT164 IBK164:IBP164 ILG164:ILL164 IVC164:IVH164 JEY164:JFD164 JOU164:JOZ164 JYQ164:JYV164 KIM164:KIR164 KSI164:KSN164 LCE164:LCJ164 LMA164:LMF164 LVW164:LWB164 MFS164:MFX164 MPO164:MPT164 MZK164:MZP164 NJG164:NJL164 NTC164:NTH164 OCY164:ODD164 OMU164:OMZ164 OWQ164:OWV164 PGM164:PGR164 PQI164:PQN164 QAE164:QAJ164 QKA164:QKF164 QTW164:QUB164 RDS164:RDX164 RNO164:RNT164 RXK164:RXP164 SHG164:SHL164 SRC164:SRH164 TAY164:TBD164 TKU164:TKZ164 TUQ164:TUV164 UEM164:UER164 UOI164:UON164 UYE164:UYJ164 VIA164:VIF164 VRW164:VSB164 WBS164:WBX164 WLO164:WLT164 WVK164:WVP164 C65700:H65700 IY65700:JD65700 SU65700:SZ65700 ACQ65700:ACV65700 AMM65700:AMR65700 AWI65700:AWN65700 BGE65700:BGJ65700 BQA65700:BQF65700 BZW65700:CAB65700 CJS65700:CJX65700 CTO65700:CTT65700 DDK65700:DDP65700 DNG65700:DNL65700 DXC65700:DXH65700 EGY65700:EHD65700 EQU65700:EQZ65700 FAQ65700:FAV65700 FKM65700:FKR65700 FUI65700:FUN65700 GEE65700:GEJ65700 GOA65700:GOF65700 GXW65700:GYB65700 HHS65700:HHX65700 HRO65700:HRT65700 IBK65700:IBP65700 ILG65700:ILL65700 IVC65700:IVH65700 JEY65700:JFD65700 JOU65700:JOZ65700 JYQ65700:JYV65700 KIM65700:KIR65700 KSI65700:KSN65700 LCE65700:LCJ65700 LMA65700:LMF65700 LVW65700:LWB65700 MFS65700:MFX65700 MPO65700:MPT65700 MZK65700:MZP65700 NJG65700:NJL65700 NTC65700:NTH65700 OCY65700:ODD65700 OMU65700:OMZ65700 OWQ65700:OWV65700 PGM65700:PGR65700 PQI65700:PQN65700 QAE65700:QAJ65700 QKA65700:QKF65700 QTW65700:QUB65700 RDS65700:RDX65700 RNO65700:RNT65700 RXK65700:RXP65700 SHG65700:SHL65700 SRC65700:SRH65700 TAY65700:TBD65700 TKU65700:TKZ65700 TUQ65700:TUV65700 UEM65700:UER65700 UOI65700:UON65700 UYE65700:UYJ65700 VIA65700:VIF65700 VRW65700:VSB65700 WBS65700:WBX65700 WLO65700:WLT65700 WVK65700:WVP65700 C131236:H131236 IY131236:JD131236 SU131236:SZ131236 ACQ131236:ACV131236 AMM131236:AMR131236 AWI131236:AWN131236 BGE131236:BGJ131236 BQA131236:BQF131236 BZW131236:CAB131236 CJS131236:CJX131236 CTO131236:CTT131236 DDK131236:DDP131236 DNG131236:DNL131236 DXC131236:DXH131236 EGY131236:EHD131236 EQU131236:EQZ131236 FAQ131236:FAV131236 FKM131236:FKR131236 FUI131236:FUN131236 GEE131236:GEJ131236 GOA131236:GOF131236 GXW131236:GYB131236 HHS131236:HHX131236 HRO131236:HRT131236 IBK131236:IBP131236 ILG131236:ILL131236 IVC131236:IVH131236 JEY131236:JFD131236 JOU131236:JOZ131236 JYQ131236:JYV131236 KIM131236:KIR131236 KSI131236:KSN131236 LCE131236:LCJ131236 LMA131236:LMF131236 LVW131236:LWB131236 MFS131236:MFX131236 MPO131236:MPT131236 MZK131236:MZP131236 NJG131236:NJL131236 NTC131236:NTH131236 OCY131236:ODD131236 OMU131236:OMZ131236 OWQ131236:OWV131236 PGM131236:PGR131236 PQI131236:PQN131236 QAE131236:QAJ131236 QKA131236:QKF131236 QTW131236:QUB131236 RDS131236:RDX131236 RNO131236:RNT131236 RXK131236:RXP131236 SHG131236:SHL131236 SRC131236:SRH131236 TAY131236:TBD131236 TKU131236:TKZ131236 TUQ131236:TUV131236 UEM131236:UER131236 UOI131236:UON131236 UYE131236:UYJ131236 VIA131236:VIF131236 VRW131236:VSB131236 WBS131236:WBX131236 WLO131236:WLT131236 WVK131236:WVP131236 C196772:H196772 IY196772:JD196772 SU196772:SZ196772 ACQ196772:ACV196772 AMM196772:AMR196772 AWI196772:AWN196772 BGE196772:BGJ196772 BQA196772:BQF196772 BZW196772:CAB196772 CJS196772:CJX196772 CTO196772:CTT196772 DDK196772:DDP196772 DNG196772:DNL196772 DXC196772:DXH196772 EGY196772:EHD196772 EQU196772:EQZ196772 FAQ196772:FAV196772 FKM196772:FKR196772 FUI196772:FUN196772 GEE196772:GEJ196772 GOA196772:GOF196772 GXW196772:GYB196772 HHS196772:HHX196772 HRO196772:HRT196772 IBK196772:IBP196772 ILG196772:ILL196772 IVC196772:IVH196772 JEY196772:JFD196772 JOU196772:JOZ196772 JYQ196772:JYV196772 KIM196772:KIR196772 KSI196772:KSN196772 LCE196772:LCJ196772 LMA196772:LMF196772 LVW196772:LWB196772 MFS196772:MFX196772 MPO196772:MPT196772 MZK196772:MZP196772 NJG196772:NJL196772 NTC196772:NTH196772 OCY196772:ODD196772 OMU196772:OMZ196772 OWQ196772:OWV196772 PGM196772:PGR196772 PQI196772:PQN196772 QAE196772:QAJ196772 QKA196772:QKF196772 QTW196772:QUB196772 RDS196772:RDX196772 RNO196772:RNT196772 RXK196772:RXP196772 SHG196772:SHL196772 SRC196772:SRH196772 TAY196772:TBD196772 TKU196772:TKZ196772 TUQ196772:TUV196772 UEM196772:UER196772 UOI196772:UON196772 UYE196772:UYJ196772 VIA196772:VIF196772 VRW196772:VSB196772 WBS196772:WBX196772 WLO196772:WLT196772 WVK196772:WVP196772 C262308:H262308 IY262308:JD262308 SU262308:SZ262308 ACQ262308:ACV262308 AMM262308:AMR262308 AWI262308:AWN262308 BGE262308:BGJ262308 BQA262308:BQF262308 BZW262308:CAB262308 CJS262308:CJX262308 CTO262308:CTT262308 DDK262308:DDP262308 DNG262308:DNL262308 DXC262308:DXH262308 EGY262308:EHD262308 EQU262308:EQZ262308 FAQ262308:FAV262308 FKM262308:FKR262308 FUI262308:FUN262308 GEE262308:GEJ262308 GOA262308:GOF262308 GXW262308:GYB262308 HHS262308:HHX262308 HRO262308:HRT262308 IBK262308:IBP262308 ILG262308:ILL262308 IVC262308:IVH262308 JEY262308:JFD262308 JOU262308:JOZ262308 JYQ262308:JYV262308 KIM262308:KIR262308 KSI262308:KSN262308 LCE262308:LCJ262308 LMA262308:LMF262308 LVW262308:LWB262308 MFS262308:MFX262308 MPO262308:MPT262308 MZK262308:MZP262308 NJG262308:NJL262308 NTC262308:NTH262308 OCY262308:ODD262308 OMU262308:OMZ262308 OWQ262308:OWV262308 PGM262308:PGR262308 PQI262308:PQN262308 QAE262308:QAJ262308 QKA262308:QKF262308 QTW262308:QUB262308 RDS262308:RDX262308 RNO262308:RNT262308 RXK262308:RXP262308 SHG262308:SHL262308 SRC262308:SRH262308 TAY262308:TBD262308 TKU262308:TKZ262308 TUQ262308:TUV262308 UEM262308:UER262308 UOI262308:UON262308 UYE262308:UYJ262308 VIA262308:VIF262308 VRW262308:VSB262308 WBS262308:WBX262308 WLO262308:WLT262308 WVK262308:WVP262308 C327844:H327844 IY327844:JD327844 SU327844:SZ327844 ACQ327844:ACV327844 AMM327844:AMR327844 AWI327844:AWN327844 BGE327844:BGJ327844 BQA327844:BQF327844 BZW327844:CAB327844 CJS327844:CJX327844 CTO327844:CTT327844 DDK327844:DDP327844 DNG327844:DNL327844 DXC327844:DXH327844 EGY327844:EHD327844 EQU327844:EQZ327844 FAQ327844:FAV327844 FKM327844:FKR327844 FUI327844:FUN327844 GEE327844:GEJ327844 GOA327844:GOF327844 GXW327844:GYB327844 HHS327844:HHX327844 HRO327844:HRT327844 IBK327844:IBP327844 ILG327844:ILL327844 IVC327844:IVH327844 JEY327844:JFD327844 JOU327844:JOZ327844 JYQ327844:JYV327844 KIM327844:KIR327844 KSI327844:KSN327844 LCE327844:LCJ327844 LMA327844:LMF327844 LVW327844:LWB327844 MFS327844:MFX327844 MPO327844:MPT327844 MZK327844:MZP327844 NJG327844:NJL327844 NTC327844:NTH327844 OCY327844:ODD327844 OMU327844:OMZ327844 OWQ327844:OWV327844 PGM327844:PGR327844 PQI327844:PQN327844 QAE327844:QAJ327844 QKA327844:QKF327844 QTW327844:QUB327844 RDS327844:RDX327844 RNO327844:RNT327844 RXK327844:RXP327844 SHG327844:SHL327844 SRC327844:SRH327844 TAY327844:TBD327844 TKU327844:TKZ327844 TUQ327844:TUV327844 UEM327844:UER327844 UOI327844:UON327844 UYE327844:UYJ327844 VIA327844:VIF327844 VRW327844:VSB327844 WBS327844:WBX327844 WLO327844:WLT327844 WVK327844:WVP327844 C393380:H393380 IY393380:JD393380 SU393380:SZ393380 ACQ393380:ACV393380 AMM393380:AMR393380 AWI393380:AWN393380 BGE393380:BGJ393380 BQA393380:BQF393380 BZW393380:CAB393380 CJS393380:CJX393380 CTO393380:CTT393380 DDK393380:DDP393380 DNG393380:DNL393380 DXC393380:DXH393380 EGY393380:EHD393380 EQU393380:EQZ393380 FAQ393380:FAV393380 FKM393380:FKR393380 FUI393380:FUN393380 GEE393380:GEJ393380 GOA393380:GOF393380 GXW393380:GYB393380 HHS393380:HHX393380 HRO393380:HRT393380 IBK393380:IBP393380 ILG393380:ILL393380 IVC393380:IVH393380 JEY393380:JFD393380 JOU393380:JOZ393380 JYQ393380:JYV393380 KIM393380:KIR393380 KSI393380:KSN393380 LCE393380:LCJ393380 LMA393380:LMF393380 LVW393380:LWB393380 MFS393380:MFX393380 MPO393380:MPT393380 MZK393380:MZP393380 NJG393380:NJL393380 NTC393380:NTH393380 OCY393380:ODD393380 OMU393380:OMZ393380 OWQ393380:OWV393380 PGM393380:PGR393380 PQI393380:PQN393380 QAE393380:QAJ393380 QKA393380:QKF393380 QTW393380:QUB393380 RDS393380:RDX393380 RNO393380:RNT393380 RXK393380:RXP393380 SHG393380:SHL393380 SRC393380:SRH393380 TAY393380:TBD393380 TKU393380:TKZ393380 TUQ393380:TUV393380 UEM393380:UER393380 UOI393380:UON393380 UYE393380:UYJ393380 VIA393380:VIF393380 VRW393380:VSB393380 WBS393380:WBX393380 WLO393380:WLT393380 WVK393380:WVP393380 C458916:H458916 IY458916:JD458916 SU458916:SZ458916 ACQ458916:ACV458916 AMM458916:AMR458916 AWI458916:AWN458916 BGE458916:BGJ458916 BQA458916:BQF458916 BZW458916:CAB458916 CJS458916:CJX458916 CTO458916:CTT458916 DDK458916:DDP458916 DNG458916:DNL458916 DXC458916:DXH458916 EGY458916:EHD458916 EQU458916:EQZ458916 FAQ458916:FAV458916 FKM458916:FKR458916 FUI458916:FUN458916 GEE458916:GEJ458916 GOA458916:GOF458916 GXW458916:GYB458916 HHS458916:HHX458916 HRO458916:HRT458916 IBK458916:IBP458916 ILG458916:ILL458916 IVC458916:IVH458916 JEY458916:JFD458916 JOU458916:JOZ458916 JYQ458916:JYV458916 KIM458916:KIR458916 KSI458916:KSN458916 LCE458916:LCJ458916 LMA458916:LMF458916 LVW458916:LWB458916 MFS458916:MFX458916 MPO458916:MPT458916 MZK458916:MZP458916 NJG458916:NJL458916 NTC458916:NTH458916 OCY458916:ODD458916 OMU458916:OMZ458916 OWQ458916:OWV458916 PGM458916:PGR458916 PQI458916:PQN458916 QAE458916:QAJ458916 QKA458916:QKF458916 QTW458916:QUB458916 RDS458916:RDX458916 RNO458916:RNT458916 RXK458916:RXP458916 SHG458916:SHL458916 SRC458916:SRH458916 TAY458916:TBD458916 TKU458916:TKZ458916 TUQ458916:TUV458916 UEM458916:UER458916 UOI458916:UON458916 UYE458916:UYJ458916 VIA458916:VIF458916 VRW458916:VSB458916 WBS458916:WBX458916 WLO458916:WLT458916 WVK458916:WVP458916 C524452:H524452 IY524452:JD524452 SU524452:SZ524452 ACQ524452:ACV524452 AMM524452:AMR524452 AWI524452:AWN524452 BGE524452:BGJ524452 BQA524452:BQF524452 BZW524452:CAB524452 CJS524452:CJX524452 CTO524452:CTT524452 DDK524452:DDP524452 DNG524452:DNL524452 DXC524452:DXH524452 EGY524452:EHD524452 EQU524452:EQZ524452 FAQ524452:FAV524452 FKM524452:FKR524452 FUI524452:FUN524452 GEE524452:GEJ524452 GOA524452:GOF524452 GXW524452:GYB524452 HHS524452:HHX524452 HRO524452:HRT524452 IBK524452:IBP524452 ILG524452:ILL524452 IVC524452:IVH524452 JEY524452:JFD524452 JOU524452:JOZ524452 JYQ524452:JYV524452 KIM524452:KIR524452 KSI524452:KSN524452 LCE524452:LCJ524452 LMA524452:LMF524452 LVW524452:LWB524452 MFS524452:MFX524452 MPO524452:MPT524452 MZK524452:MZP524452 NJG524452:NJL524452 NTC524452:NTH524452 OCY524452:ODD524452 OMU524452:OMZ524452 OWQ524452:OWV524452 PGM524452:PGR524452 PQI524452:PQN524452 QAE524452:QAJ524452 QKA524452:QKF524452 QTW524452:QUB524452 RDS524452:RDX524452 RNO524452:RNT524452 RXK524452:RXP524452 SHG524452:SHL524452 SRC524452:SRH524452 TAY524452:TBD524452 TKU524452:TKZ524452 TUQ524452:TUV524452 UEM524452:UER524452 UOI524452:UON524452 UYE524452:UYJ524452 VIA524452:VIF524452 VRW524452:VSB524452 WBS524452:WBX524452 WLO524452:WLT524452 WVK524452:WVP524452 C589988:H589988 IY589988:JD589988 SU589988:SZ589988 ACQ589988:ACV589988 AMM589988:AMR589988 AWI589988:AWN589988 BGE589988:BGJ589988 BQA589988:BQF589988 BZW589988:CAB589988 CJS589988:CJX589988 CTO589988:CTT589988 DDK589988:DDP589988 DNG589988:DNL589988 DXC589988:DXH589988 EGY589988:EHD589988 EQU589988:EQZ589988 FAQ589988:FAV589988 FKM589988:FKR589988 FUI589988:FUN589988 GEE589988:GEJ589988 GOA589988:GOF589988 GXW589988:GYB589988 HHS589988:HHX589988 HRO589988:HRT589988 IBK589988:IBP589988 ILG589988:ILL589988 IVC589988:IVH589988 JEY589988:JFD589988 JOU589988:JOZ589988 JYQ589988:JYV589988 KIM589988:KIR589988 KSI589988:KSN589988 LCE589988:LCJ589988 LMA589988:LMF589988 LVW589988:LWB589988 MFS589988:MFX589988 MPO589988:MPT589988 MZK589988:MZP589988 NJG589988:NJL589988 NTC589988:NTH589988 OCY589988:ODD589988 OMU589988:OMZ589988 OWQ589988:OWV589988 PGM589988:PGR589988 PQI589988:PQN589988 QAE589988:QAJ589988 QKA589988:QKF589988 QTW589988:QUB589988 RDS589988:RDX589988 RNO589988:RNT589988 RXK589988:RXP589988 SHG589988:SHL589988 SRC589988:SRH589988 TAY589988:TBD589988 TKU589988:TKZ589988 TUQ589988:TUV589988 UEM589988:UER589988 UOI589988:UON589988 UYE589988:UYJ589988 VIA589988:VIF589988 VRW589988:VSB589988 WBS589988:WBX589988 WLO589988:WLT589988 WVK589988:WVP589988 C655524:H655524 IY655524:JD655524 SU655524:SZ655524 ACQ655524:ACV655524 AMM655524:AMR655524 AWI655524:AWN655524 BGE655524:BGJ655524 BQA655524:BQF655524 BZW655524:CAB655524 CJS655524:CJX655524 CTO655524:CTT655524 DDK655524:DDP655524 DNG655524:DNL655524 DXC655524:DXH655524 EGY655524:EHD655524 EQU655524:EQZ655524 FAQ655524:FAV655524 FKM655524:FKR655524 FUI655524:FUN655524 GEE655524:GEJ655524 GOA655524:GOF655524 GXW655524:GYB655524 HHS655524:HHX655524 HRO655524:HRT655524 IBK655524:IBP655524 ILG655524:ILL655524 IVC655524:IVH655524 JEY655524:JFD655524 JOU655524:JOZ655524 JYQ655524:JYV655524 KIM655524:KIR655524 KSI655524:KSN655524 LCE655524:LCJ655524 LMA655524:LMF655524 LVW655524:LWB655524 MFS655524:MFX655524 MPO655524:MPT655524 MZK655524:MZP655524 NJG655524:NJL655524 NTC655524:NTH655524 OCY655524:ODD655524 OMU655524:OMZ655524 OWQ655524:OWV655524 PGM655524:PGR655524 PQI655524:PQN655524 QAE655524:QAJ655524 QKA655524:QKF655524 QTW655524:QUB655524 RDS655524:RDX655524 RNO655524:RNT655524 RXK655524:RXP655524 SHG655524:SHL655524 SRC655524:SRH655524 TAY655524:TBD655524 TKU655524:TKZ655524 TUQ655524:TUV655524 UEM655524:UER655524 UOI655524:UON655524 UYE655524:UYJ655524 VIA655524:VIF655524 VRW655524:VSB655524 WBS655524:WBX655524 WLO655524:WLT655524 WVK655524:WVP655524 C721060:H721060 IY721060:JD721060 SU721060:SZ721060 ACQ721060:ACV721060 AMM721060:AMR721060 AWI721060:AWN721060 BGE721060:BGJ721060 BQA721060:BQF721060 BZW721060:CAB721060 CJS721060:CJX721060 CTO721060:CTT721060 DDK721060:DDP721060 DNG721060:DNL721060 DXC721060:DXH721060 EGY721060:EHD721060 EQU721060:EQZ721060 FAQ721060:FAV721060 FKM721060:FKR721060 FUI721060:FUN721060 GEE721060:GEJ721060 GOA721060:GOF721060 GXW721060:GYB721060 HHS721060:HHX721060 HRO721060:HRT721060 IBK721060:IBP721060 ILG721060:ILL721060 IVC721060:IVH721060 JEY721060:JFD721060 JOU721060:JOZ721060 JYQ721060:JYV721060 KIM721060:KIR721060 KSI721060:KSN721060 LCE721060:LCJ721060 LMA721060:LMF721060 LVW721060:LWB721060 MFS721060:MFX721060 MPO721060:MPT721060 MZK721060:MZP721060 NJG721060:NJL721060 NTC721060:NTH721060 OCY721060:ODD721060 OMU721060:OMZ721060 OWQ721060:OWV721060 PGM721060:PGR721060 PQI721060:PQN721060 QAE721060:QAJ721060 QKA721060:QKF721060 QTW721060:QUB721060 RDS721060:RDX721060 RNO721060:RNT721060 RXK721060:RXP721060 SHG721060:SHL721060 SRC721060:SRH721060 TAY721060:TBD721060 TKU721060:TKZ721060 TUQ721060:TUV721060 UEM721060:UER721060 UOI721060:UON721060 UYE721060:UYJ721060 VIA721060:VIF721060 VRW721060:VSB721060 WBS721060:WBX721060 WLO721060:WLT721060 WVK721060:WVP721060 C786596:H786596 IY786596:JD786596 SU786596:SZ786596 ACQ786596:ACV786596 AMM786596:AMR786596 AWI786596:AWN786596 BGE786596:BGJ786596 BQA786596:BQF786596 BZW786596:CAB786596 CJS786596:CJX786596 CTO786596:CTT786596 DDK786596:DDP786596 DNG786596:DNL786596 DXC786596:DXH786596 EGY786596:EHD786596 EQU786596:EQZ786596 FAQ786596:FAV786596 FKM786596:FKR786596 FUI786596:FUN786596 GEE786596:GEJ786596 GOA786596:GOF786596 GXW786596:GYB786596 HHS786596:HHX786596 HRO786596:HRT786596 IBK786596:IBP786596 ILG786596:ILL786596 IVC786596:IVH786596 JEY786596:JFD786596 JOU786596:JOZ786596 JYQ786596:JYV786596 KIM786596:KIR786596 KSI786596:KSN786596 LCE786596:LCJ786596 LMA786596:LMF786596 LVW786596:LWB786596 MFS786596:MFX786596 MPO786596:MPT786596 MZK786596:MZP786596 NJG786596:NJL786596 NTC786596:NTH786596 OCY786596:ODD786596 OMU786596:OMZ786596 OWQ786596:OWV786596 PGM786596:PGR786596 PQI786596:PQN786596 QAE786596:QAJ786596 QKA786596:QKF786596 QTW786596:QUB786596 RDS786596:RDX786596 RNO786596:RNT786596 RXK786596:RXP786596 SHG786596:SHL786596 SRC786596:SRH786596 TAY786596:TBD786596 TKU786596:TKZ786596 TUQ786596:TUV786596 UEM786596:UER786596 UOI786596:UON786596 UYE786596:UYJ786596 VIA786596:VIF786596 VRW786596:VSB786596 WBS786596:WBX786596 WLO786596:WLT786596 WVK786596:WVP786596 C852132:H852132 IY852132:JD852132 SU852132:SZ852132 ACQ852132:ACV852132 AMM852132:AMR852132 AWI852132:AWN852132 BGE852132:BGJ852132 BQA852132:BQF852132 BZW852132:CAB852132 CJS852132:CJX852132 CTO852132:CTT852132 DDK852132:DDP852132 DNG852132:DNL852132 DXC852132:DXH852132 EGY852132:EHD852132 EQU852132:EQZ852132 FAQ852132:FAV852132 FKM852132:FKR852132 FUI852132:FUN852132 GEE852132:GEJ852132 GOA852132:GOF852132 GXW852132:GYB852132 HHS852132:HHX852132 HRO852132:HRT852132 IBK852132:IBP852132 ILG852132:ILL852132 IVC852132:IVH852132 JEY852132:JFD852132 JOU852132:JOZ852132 JYQ852132:JYV852132 KIM852132:KIR852132 KSI852132:KSN852132 LCE852132:LCJ852132 LMA852132:LMF852132 LVW852132:LWB852132 MFS852132:MFX852132 MPO852132:MPT852132 MZK852132:MZP852132 NJG852132:NJL852132 NTC852132:NTH852132 OCY852132:ODD852132 OMU852132:OMZ852132 OWQ852132:OWV852132 PGM852132:PGR852132 PQI852132:PQN852132 QAE852132:QAJ852132 QKA852132:QKF852132 QTW852132:QUB852132 RDS852132:RDX852132 RNO852132:RNT852132 RXK852132:RXP852132 SHG852132:SHL852132 SRC852132:SRH852132 TAY852132:TBD852132 TKU852132:TKZ852132 TUQ852132:TUV852132 UEM852132:UER852132 UOI852132:UON852132 UYE852132:UYJ852132 VIA852132:VIF852132 VRW852132:VSB852132 WBS852132:WBX852132 WLO852132:WLT852132 WVK852132:WVP852132 C917668:H917668 IY917668:JD917668 SU917668:SZ917668 ACQ917668:ACV917668 AMM917668:AMR917668 AWI917668:AWN917668 BGE917668:BGJ917668 BQA917668:BQF917668 BZW917668:CAB917668 CJS917668:CJX917668 CTO917668:CTT917668 DDK917668:DDP917668 DNG917668:DNL917668 DXC917668:DXH917668 EGY917668:EHD917668 EQU917668:EQZ917668 FAQ917668:FAV917668 FKM917668:FKR917668 FUI917668:FUN917668 GEE917668:GEJ917668 GOA917668:GOF917668 GXW917668:GYB917668 HHS917668:HHX917668 HRO917668:HRT917668 IBK917668:IBP917668 ILG917668:ILL917668 IVC917668:IVH917668 JEY917668:JFD917668 JOU917668:JOZ917668 JYQ917668:JYV917668 KIM917668:KIR917668 KSI917668:KSN917668 LCE917668:LCJ917668 LMA917668:LMF917668 LVW917668:LWB917668 MFS917668:MFX917668 MPO917668:MPT917668 MZK917668:MZP917668 NJG917668:NJL917668 NTC917668:NTH917668 OCY917668:ODD917668 OMU917668:OMZ917668 OWQ917668:OWV917668 PGM917668:PGR917668 PQI917668:PQN917668 QAE917668:QAJ917668 QKA917668:QKF917668 QTW917668:QUB917668 RDS917668:RDX917668 RNO917668:RNT917668 RXK917668:RXP917668 SHG917668:SHL917668 SRC917668:SRH917668 TAY917668:TBD917668 TKU917668:TKZ917668 TUQ917668:TUV917668 UEM917668:UER917668 UOI917668:UON917668 UYE917668:UYJ917668 VIA917668:VIF917668 VRW917668:VSB917668 WBS917668:WBX917668 WLO917668:WLT917668 WVK917668:WVP917668 C983204:H983204 IY983204:JD983204 SU983204:SZ983204 ACQ983204:ACV983204 AMM983204:AMR983204 AWI983204:AWN983204 BGE983204:BGJ983204 BQA983204:BQF983204 BZW983204:CAB983204 CJS983204:CJX983204 CTO983204:CTT983204 DDK983204:DDP983204 DNG983204:DNL983204 DXC983204:DXH983204 EGY983204:EHD983204 EQU983204:EQZ983204 FAQ983204:FAV983204 FKM983204:FKR983204 FUI983204:FUN983204 GEE983204:GEJ983204 GOA983204:GOF983204 GXW983204:GYB983204 HHS983204:HHX983204 HRO983204:HRT983204 IBK983204:IBP983204 ILG983204:ILL983204 IVC983204:IVH983204 JEY983204:JFD983204 JOU983204:JOZ983204 JYQ983204:JYV983204 KIM983204:KIR983204 KSI983204:KSN983204 LCE983204:LCJ983204 LMA983204:LMF983204 LVW983204:LWB983204 MFS983204:MFX983204 MPO983204:MPT983204 MZK983204:MZP983204 NJG983204:NJL983204 NTC983204:NTH983204 OCY983204:ODD983204 OMU983204:OMZ983204 OWQ983204:OWV983204 PGM983204:PGR983204 PQI983204:PQN983204 QAE983204:QAJ983204 QKA983204:QKF983204 QTW983204:QUB983204 RDS983204:RDX983204 RNO983204:RNT983204 RXK983204:RXP983204 SHG983204:SHL983204 SRC983204:SRH983204 TAY983204:TBD983204 TKU983204:TKZ983204 TUQ983204:TUV983204 UEM983204:UER983204 UOI983204:UON983204 UYE983204:UYJ983204 VIA983204:VIF983204 VRW983204:VSB983204 WBS983204:WBX983204 WLO983204:WLT983204 WVK983204:WVP983204 C232:H232 IY232:JD232 SU232:SZ232 ACQ232:ACV232 AMM232:AMR232 AWI232:AWN232 BGE232:BGJ232 BQA232:BQF232 BZW232:CAB232 CJS232:CJX232 CTO232:CTT232 DDK232:DDP232 DNG232:DNL232 DXC232:DXH232 EGY232:EHD232 EQU232:EQZ232 FAQ232:FAV232 FKM232:FKR232 FUI232:FUN232 GEE232:GEJ232 GOA232:GOF232 GXW232:GYB232 HHS232:HHX232 HRO232:HRT232 IBK232:IBP232 ILG232:ILL232 IVC232:IVH232 JEY232:JFD232 JOU232:JOZ232 JYQ232:JYV232 KIM232:KIR232 KSI232:KSN232 LCE232:LCJ232 LMA232:LMF232 LVW232:LWB232 MFS232:MFX232 MPO232:MPT232 MZK232:MZP232 NJG232:NJL232 NTC232:NTH232 OCY232:ODD232 OMU232:OMZ232 OWQ232:OWV232 PGM232:PGR232 PQI232:PQN232 QAE232:QAJ232 QKA232:QKF232 QTW232:QUB232 RDS232:RDX232 RNO232:RNT232 RXK232:RXP232 SHG232:SHL232 SRC232:SRH232 TAY232:TBD232 TKU232:TKZ232 TUQ232:TUV232 UEM232:UER232 UOI232:UON232 UYE232:UYJ232 VIA232:VIF232 VRW232:VSB232 WBS232:WBX232 WLO232:WLT232 WVK232:WVP232 C65768:H65768 IY65768:JD65768 SU65768:SZ65768 ACQ65768:ACV65768 AMM65768:AMR65768 AWI65768:AWN65768 BGE65768:BGJ65768 BQA65768:BQF65768 BZW65768:CAB65768 CJS65768:CJX65768 CTO65768:CTT65768 DDK65768:DDP65768 DNG65768:DNL65768 DXC65768:DXH65768 EGY65768:EHD65768 EQU65768:EQZ65768 FAQ65768:FAV65768 FKM65768:FKR65768 FUI65768:FUN65768 GEE65768:GEJ65768 GOA65768:GOF65768 GXW65768:GYB65768 HHS65768:HHX65768 HRO65768:HRT65768 IBK65768:IBP65768 ILG65768:ILL65768 IVC65768:IVH65768 JEY65768:JFD65768 JOU65768:JOZ65768 JYQ65768:JYV65768 KIM65768:KIR65768 KSI65768:KSN65768 LCE65768:LCJ65768 LMA65768:LMF65768 LVW65768:LWB65768 MFS65768:MFX65768 MPO65768:MPT65768 MZK65768:MZP65768 NJG65768:NJL65768 NTC65768:NTH65768 OCY65768:ODD65768 OMU65768:OMZ65768 OWQ65768:OWV65768 PGM65768:PGR65768 PQI65768:PQN65768 QAE65768:QAJ65768 QKA65768:QKF65768 QTW65768:QUB65768 RDS65768:RDX65768 RNO65768:RNT65768 RXK65768:RXP65768 SHG65768:SHL65768 SRC65768:SRH65768 TAY65768:TBD65768 TKU65768:TKZ65768 TUQ65768:TUV65768 UEM65768:UER65768 UOI65768:UON65768 UYE65768:UYJ65768 VIA65768:VIF65768 VRW65768:VSB65768 WBS65768:WBX65768 WLO65768:WLT65768 WVK65768:WVP65768 C131304:H131304 IY131304:JD131304 SU131304:SZ131304 ACQ131304:ACV131304 AMM131304:AMR131304 AWI131304:AWN131304 BGE131304:BGJ131304 BQA131304:BQF131304 BZW131304:CAB131304 CJS131304:CJX131304 CTO131304:CTT131304 DDK131304:DDP131304 DNG131304:DNL131304 DXC131304:DXH131304 EGY131304:EHD131304 EQU131304:EQZ131304 FAQ131304:FAV131304 FKM131304:FKR131304 FUI131304:FUN131304 GEE131304:GEJ131304 GOA131304:GOF131304 GXW131304:GYB131304 HHS131304:HHX131304 HRO131304:HRT131304 IBK131304:IBP131304 ILG131304:ILL131304 IVC131304:IVH131304 JEY131304:JFD131304 JOU131304:JOZ131304 JYQ131304:JYV131304 KIM131304:KIR131304 KSI131304:KSN131304 LCE131304:LCJ131304 LMA131304:LMF131304 LVW131304:LWB131304 MFS131304:MFX131304 MPO131304:MPT131304 MZK131304:MZP131304 NJG131304:NJL131304 NTC131304:NTH131304 OCY131304:ODD131304 OMU131304:OMZ131304 OWQ131304:OWV131304 PGM131304:PGR131304 PQI131304:PQN131304 QAE131304:QAJ131304 QKA131304:QKF131304 QTW131304:QUB131304 RDS131304:RDX131304 RNO131304:RNT131304 RXK131304:RXP131304 SHG131304:SHL131304 SRC131304:SRH131304 TAY131304:TBD131304 TKU131304:TKZ131304 TUQ131304:TUV131304 UEM131304:UER131304 UOI131304:UON131304 UYE131304:UYJ131304 VIA131304:VIF131304 VRW131304:VSB131304 WBS131304:WBX131304 WLO131304:WLT131304 WVK131304:WVP131304 C196840:H196840 IY196840:JD196840 SU196840:SZ196840 ACQ196840:ACV196840 AMM196840:AMR196840 AWI196840:AWN196840 BGE196840:BGJ196840 BQA196840:BQF196840 BZW196840:CAB196840 CJS196840:CJX196840 CTO196840:CTT196840 DDK196840:DDP196840 DNG196840:DNL196840 DXC196840:DXH196840 EGY196840:EHD196840 EQU196840:EQZ196840 FAQ196840:FAV196840 FKM196840:FKR196840 FUI196840:FUN196840 GEE196840:GEJ196840 GOA196840:GOF196840 GXW196840:GYB196840 HHS196840:HHX196840 HRO196840:HRT196840 IBK196840:IBP196840 ILG196840:ILL196840 IVC196840:IVH196840 JEY196840:JFD196840 JOU196840:JOZ196840 JYQ196840:JYV196840 KIM196840:KIR196840 KSI196840:KSN196840 LCE196840:LCJ196840 LMA196840:LMF196840 LVW196840:LWB196840 MFS196840:MFX196840 MPO196840:MPT196840 MZK196840:MZP196840 NJG196840:NJL196840 NTC196840:NTH196840 OCY196840:ODD196840 OMU196840:OMZ196840 OWQ196840:OWV196840 PGM196840:PGR196840 PQI196840:PQN196840 QAE196840:QAJ196840 QKA196840:QKF196840 QTW196840:QUB196840 RDS196840:RDX196840 RNO196840:RNT196840 RXK196840:RXP196840 SHG196840:SHL196840 SRC196840:SRH196840 TAY196840:TBD196840 TKU196840:TKZ196840 TUQ196840:TUV196840 UEM196840:UER196840 UOI196840:UON196840 UYE196840:UYJ196840 VIA196840:VIF196840 VRW196840:VSB196840 WBS196840:WBX196840 WLO196840:WLT196840 WVK196840:WVP196840 C262376:H262376 IY262376:JD262376 SU262376:SZ262376 ACQ262376:ACV262376 AMM262376:AMR262376 AWI262376:AWN262376 BGE262376:BGJ262376 BQA262376:BQF262376 BZW262376:CAB262376 CJS262376:CJX262376 CTO262376:CTT262376 DDK262376:DDP262376 DNG262376:DNL262376 DXC262376:DXH262376 EGY262376:EHD262376 EQU262376:EQZ262376 FAQ262376:FAV262376 FKM262376:FKR262376 FUI262376:FUN262376 GEE262376:GEJ262376 GOA262376:GOF262376 GXW262376:GYB262376 HHS262376:HHX262376 HRO262376:HRT262376 IBK262376:IBP262376 ILG262376:ILL262376 IVC262376:IVH262376 JEY262376:JFD262376 JOU262376:JOZ262376 JYQ262376:JYV262376 KIM262376:KIR262376 KSI262376:KSN262376 LCE262376:LCJ262376 LMA262376:LMF262376 LVW262376:LWB262376 MFS262376:MFX262376 MPO262376:MPT262376 MZK262376:MZP262376 NJG262376:NJL262376 NTC262376:NTH262376 OCY262376:ODD262376 OMU262376:OMZ262376 OWQ262376:OWV262376 PGM262376:PGR262376 PQI262376:PQN262376 QAE262376:QAJ262376 QKA262376:QKF262376 QTW262376:QUB262376 RDS262376:RDX262376 RNO262376:RNT262376 RXK262376:RXP262376 SHG262376:SHL262376 SRC262376:SRH262376 TAY262376:TBD262376 TKU262376:TKZ262376 TUQ262376:TUV262376 UEM262376:UER262376 UOI262376:UON262376 UYE262376:UYJ262376 VIA262376:VIF262376 VRW262376:VSB262376 WBS262376:WBX262376 WLO262376:WLT262376 WVK262376:WVP262376 C327912:H327912 IY327912:JD327912 SU327912:SZ327912 ACQ327912:ACV327912 AMM327912:AMR327912 AWI327912:AWN327912 BGE327912:BGJ327912 BQA327912:BQF327912 BZW327912:CAB327912 CJS327912:CJX327912 CTO327912:CTT327912 DDK327912:DDP327912 DNG327912:DNL327912 DXC327912:DXH327912 EGY327912:EHD327912 EQU327912:EQZ327912 FAQ327912:FAV327912 FKM327912:FKR327912 FUI327912:FUN327912 GEE327912:GEJ327912 GOA327912:GOF327912 GXW327912:GYB327912 HHS327912:HHX327912 HRO327912:HRT327912 IBK327912:IBP327912 ILG327912:ILL327912 IVC327912:IVH327912 JEY327912:JFD327912 JOU327912:JOZ327912 JYQ327912:JYV327912 KIM327912:KIR327912 KSI327912:KSN327912 LCE327912:LCJ327912 LMA327912:LMF327912 LVW327912:LWB327912 MFS327912:MFX327912 MPO327912:MPT327912 MZK327912:MZP327912 NJG327912:NJL327912 NTC327912:NTH327912 OCY327912:ODD327912 OMU327912:OMZ327912 OWQ327912:OWV327912 PGM327912:PGR327912 PQI327912:PQN327912 QAE327912:QAJ327912 QKA327912:QKF327912 QTW327912:QUB327912 RDS327912:RDX327912 RNO327912:RNT327912 RXK327912:RXP327912 SHG327912:SHL327912 SRC327912:SRH327912 TAY327912:TBD327912 TKU327912:TKZ327912 TUQ327912:TUV327912 UEM327912:UER327912 UOI327912:UON327912 UYE327912:UYJ327912 VIA327912:VIF327912 VRW327912:VSB327912 WBS327912:WBX327912 WLO327912:WLT327912 WVK327912:WVP327912 C393448:H393448 IY393448:JD393448 SU393448:SZ393448 ACQ393448:ACV393448 AMM393448:AMR393448 AWI393448:AWN393448 BGE393448:BGJ393448 BQA393448:BQF393448 BZW393448:CAB393448 CJS393448:CJX393448 CTO393448:CTT393448 DDK393448:DDP393448 DNG393448:DNL393448 DXC393448:DXH393448 EGY393448:EHD393448 EQU393448:EQZ393448 FAQ393448:FAV393448 FKM393448:FKR393448 FUI393448:FUN393448 GEE393448:GEJ393448 GOA393448:GOF393448 GXW393448:GYB393448 HHS393448:HHX393448 HRO393448:HRT393448 IBK393448:IBP393448 ILG393448:ILL393448 IVC393448:IVH393448 JEY393448:JFD393448 JOU393448:JOZ393448 JYQ393448:JYV393448 KIM393448:KIR393448 KSI393448:KSN393448 LCE393448:LCJ393448 LMA393448:LMF393448 LVW393448:LWB393448 MFS393448:MFX393448 MPO393448:MPT393448 MZK393448:MZP393448 NJG393448:NJL393448 NTC393448:NTH393448 OCY393448:ODD393448 OMU393448:OMZ393448 OWQ393448:OWV393448 PGM393448:PGR393448 PQI393448:PQN393448 QAE393448:QAJ393448 QKA393448:QKF393448 QTW393448:QUB393448 RDS393448:RDX393448 RNO393448:RNT393448 RXK393448:RXP393448 SHG393448:SHL393448 SRC393448:SRH393448 TAY393448:TBD393448 TKU393448:TKZ393448 TUQ393448:TUV393448 UEM393448:UER393448 UOI393448:UON393448 UYE393448:UYJ393448 VIA393448:VIF393448 VRW393448:VSB393448 WBS393448:WBX393448 WLO393448:WLT393448 WVK393448:WVP393448 C458984:H458984 IY458984:JD458984 SU458984:SZ458984 ACQ458984:ACV458984 AMM458984:AMR458984 AWI458984:AWN458984 BGE458984:BGJ458984 BQA458984:BQF458984 BZW458984:CAB458984 CJS458984:CJX458984 CTO458984:CTT458984 DDK458984:DDP458984 DNG458984:DNL458984 DXC458984:DXH458984 EGY458984:EHD458984 EQU458984:EQZ458984 FAQ458984:FAV458984 FKM458984:FKR458984 FUI458984:FUN458984 GEE458984:GEJ458984 GOA458984:GOF458984 GXW458984:GYB458984 HHS458984:HHX458984 HRO458984:HRT458984 IBK458984:IBP458984 ILG458984:ILL458984 IVC458984:IVH458984 JEY458984:JFD458984 JOU458984:JOZ458984 JYQ458984:JYV458984 KIM458984:KIR458984 KSI458984:KSN458984 LCE458984:LCJ458984 LMA458984:LMF458984 LVW458984:LWB458984 MFS458984:MFX458984 MPO458984:MPT458984 MZK458984:MZP458984 NJG458984:NJL458984 NTC458984:NTH458984 OCY458984:ODD458984 OMU458984:OMZ458984 OWQ458984:OWV458984 PGM458984:PGR458984 PQI458984:PQN458984 QAE458984:QAJ458984 QKA458984:QKF458984 QTW458984:QUB458984 RDS458984:RDX458984 RNO458984:RNT458984 RXK458984:RXP458984 SHG458984:SHL458984 SRC458984:SRH458984 TAY458984:TBD458984 TKU458984:TKZ458984 TUQ458984:TUV458984 UEM458984:UER458984 UOI458984:UON458984 UYE458984:UYJ458984 VIA458984:VIF458984 VRW458984:VSB458984 WBS458984:WBX458984 WLO458984:WLT458984 WVK458984:WVP458984 C524520:H524520 IY524520:JD524520 SU524520:SZ524520 ACQ524520:ACV524520 AMM524520:AMR524520 AWI524520:AWN524520 BGE524520:BGJ524520 BQA524520:BQF524520 BZW524520:CAB524520 CJS524520:CJX524520 CTO524520:CTT524520 DDK524520:DDP524520 DNG524520:DNL524520 DXC524520:DXH524520 EGY524520:EHD524520 EQU524520:EQZ524520 FAQ524520:FAV524520 FKM524520:FKR524520 FUI524520:FUN524520 GEE524520:GEJ524520 GOA524520:GOF524520 GXW524520:GYB524520 HHS524520:HHX524520 HRO524520:HRT524520 IBK524520:IBP524520 ILG524520:ILL524520 IVC524520:IVH524520 JEY524520:JFD524520 JOU524520:JOZ524520 JYQ524520:JYV524520 KIM524520:KIR524520 KSI524520:KSN524520 LCE524520:LCJ524520 LMA524520:LMF524520 LVW524520:LWB524520 MFS524520:MFX524520 MPO524520:MPT524520 MZK524520:MZP524520 NJG524520:NJL524520 NTC524520:NTH524520 OCY524520:ODD524520 OMU524520:OMZ524520 OWQ524520:OWV524520 PGM524520:PGR524520 PQI524520:PQN524520 QAE524520:QAJ524520 QKA524520:QKF524520 QTW524520:QUB524520 RDS524520:RDX524520 RNO524520:RNT524520 RXK524520:RXP524520 SHG524520:SHL524520 SRC524520:SRH524520 TAY524520:TBD524520 TKU524520:TKZ524520 TUQ524520:TUV524520 UEM524520:UER524520 UOI524520:UON524520 UYE524520:UYJ524520 VIA524520:VIF524520 VRW524520:VSB524520 WBS524520:WBX524520 WLO524520:WLT524520 WVK524520:WVP524520 C590056:H590056 IY590056:JD590056 SU590056:SZ590056 ACQ590056:ACV590056 AMM590056:AMR590056 AWI590056:AWN590056 BGE590056:BGJ590056 BQA590056:BQF590056 BZW590056:CAB590056 CJS590056:CJX590056 CTO590056:CTT590056 DDK590056:DDP590056 DNG590056:DNL590056 DXC590056:DXH590056 EGY590056:EHD590056 EQU590056:EQZ590056 FAQ590056:FAV590056 FKM590056:FKR590056 FUI590056:FUN590056 GEE590056:GEJ590056 GOA590056:GOF590056 GXW590056:GYB590056 HHS590056:HHX590056 HRO590056:HRT590056 IBK590056:IBP590056 ILG590056:ILL590056 IVC590056:IVH590056 JEY590056:JFD590056 JOU590056:JOZ590056 JYQ590056:JYV590056 KIM590056:KIR590056 KSI590056:KSN590056 LCE590056:LCJ590056 LMA590056:LMF590056 LVW590056:LWB590056 MFS590056:MFX590056 MPO590056:MPT590056 MZK590056:MZP590056 NJG590056:NJL590056 NTC590056:NTH590056 OCY590056:ODD590056 OMU590056:OMZ590056 OWQ590056:OWV590056 PGM590056:PGR590056 PQI590056:PQN590056 QAE590056:QAJ590056 QKA590056:QKF590056 QTW590056:QUB590056 RDS590056:RDX590056 RNO590056:RNT590056 RXK590056:RXP590056 SHG590056:SHL590056 SRC590056:SRH590056 TAY590056:TBD590056 TKU590056:TKZ590056 TUQ590056:TUV590056 UEM590056:UER590056 UOI590056:UON590056 UYE590056:UYJ590056 VIA590056:VIF590056 VRW590056:VSB590056 WBS590056:WBX590056 WLO590056:WLT590056 WVK590056:WVP590056 C655592:H655592 IY655592:JD655592 SU655592:SZ655592 ACQ655592:ACV655592 AMM655592:AMR655592 AWI655592:AWN655592 BGE655592:BGJ655592 BQA655592:BQF655592 BZW655592:CAB655592 CJS655592:CJX655592 CTO655592:CTT655592 DDK655592:DDP655592 DNG655592:DNL655592 DXC655592:DXH655592 EGY655592:EHD655592 EQU655592:EQZ655592 FAQ655592:FAV655592 FKM655592:FKR655592 FUI655592:FUN655592 GEE655592:GEJ655592 GOA655592:GOF655592 GXW655592:GYB655592 HHS655592:HHX655592 HRO655592:HRT655592 IBK655592:IBP655592 ILG655592:ILL655592 IVC655592:IVH655592 JEY655592:JFD655592 JOU655592:JOZ655592 JYQ655592:JYV655592 KIM655592:KIR655592 KSI655592:KSN655592 LCE655592:LCJ655592 LMA655592:LMF655592 LVW655592:LWB655592 MFS655592:MFX655592 MPO655592:MPT655592 MZK655592:MZP655592 NJG655592:NJL655592 NTC655592:NTH655592 OCY655592:ODD655592 OMU655592:OMZ655592 OWQ655592:OWV655592 PGM655592:PGR655592 PQI655592:PQN655592 QAE655592:QAJ655592 QKA655592:QKF655592 QTW655592:QUB655592 RDS655592:RDX655592 RNO655592:RNT655592 RXK655592:RXP655592 SHG655592:SHL655592 SRC655592:SRH655592 TAY655592:TBD655592 TKU655592:TKZ655592 TUQ655592:TUV655592 UEM655592:UER655592 UOI655592:UON655592 UYE655592:UYJ655592 VIA655592:VIF655592 VRW655592:VSB655592 WBS655592:WBX655592 WLO655592:WLT655592 WVK655592:WVP655592 C721128:H721128 IY721128:JD721128 SU721128:SZ721128 ACQ721128:ACV721128 AMM721128:AMR721128 AWI721128:AWN721128 BGE721128:BGJ721128 BQA721128:BQF721128 BZW721128:CAB721128 CJS721128:CJX721128 CTO721128:CTT721128 DDK721128:DDP721128 DNG721128:DNL721128 DXC721128:DXH721128 EGY721128:EHD721128 EQU721128:EQZ721128 FAQ721128:FAV721128 FKM721128:FKR721128 FUI721128:FUN721128 GEE721128:GEJ721128 GOA721128:GOF721128 GXW721128:GYB721128 HHS721128:HHX721128 HRO721128:HRT721128 IBK721128:IBP721128 ILG721128:ILL721128 IVC721128:IVH721128 JEY721128:JFD721128 JOU721128:JOZ721128 JYQ721128:JYV721128 KIM721128:KIR721128 KSI721128:KSN721128 LCE721128:LCJ721128 LMA721128:LMF721128 LVW721128:LWB721128 MFS721128:MFX721128 MPO721128:MPT721128 MZK721128:MZP721128 NJG721128:NJL721128 NTC721128:NTH721128 OCY721128:ODD721128 OMU721128:OMZ721128 OWQ721128:OWV721128 PGM721128:PGR721128 PQI721128:PQN721128 QAE721128:QAJ721128 QKA721128:QKF721128 QTW721128:QUB721128 RDS721128:RDX721128 RNO721128:RNT721128 RXK721128:RXP721128 SHG721128:SHL721128 SRC721128:SRH721128 TAY721128:TBD721128 TKU721128:TKZ721128 TUQ721128:TUV721128 UEM721128:UER721128 UOI721128:UON721128 UYE721128:UYJ721128 VIA721128:VIF721128 VRW721128:VSB721128 WBS721128:WBX721128 WLO721128:WLT721128 WVK721128:WVP721128 C786664:H786664 IY786664:JD786664 SU786664:SZ786664 ACQ786664:ACV786664 AMM786664:AMR786664 AWI786664:AWN786664 BGE786664:BGJ786664 BQA786664:BQF786664 BZW786664:CAB786664 CJS786664:CJX786664 CTO786664:CTT786664 DDK786664:DDP786664 DNG786664:DNL786664 DXC786664:DXH786664 EGY786664:EHD786664 EQU786664:EQZ786664 FAQ786664:FAV786664 FKM786664:FKR786664 FUI786664:FUN786664 GEE786664:GEJ786664 GOA786664:GOF786664 GXW786664:GYB786664 HHS786664:HHX786664 HRO786664:HRT786664 IBK786664:IBP786664 ILG786664:ILL786664 IVC786664:IVH786664 JEY786664:JFD786664 JOU786664:JOZ786664 JYQ786664:JYV786664 KIM786664:KIR786664 KSI786664:KSN786664 LCE786664:LCJ786664 LMA786664:LMF786664 LVW786664:LWB786664 MFS786664:MFX786664 MPO786664:MPT786664 MZK786664:MZP786664 NJG786664:NJL786664 NTC786664:NTH786664 OCY786664:ODD786664 OMU786664:OMZ786664 OWQ786664:OWV786664 PGM786664:PGR786664 PQI786664:PQN786664 QAE786664:QAJ786664 QKA786664:QKF786664 QTW786664:QUB786664 RDS786664:RDX786664 RNO786664:RNT786664 RXK786664:RXP786664 SHG786664:SHL786664 SRC786664:SRH786664 TAY786664:TBD786664 TKU786664:TKZ786664 TUQ786664:TUV786664 UEM786664:UER786664 UOI786664:UON786664 UYE786664:UYJ786664 VIA786664:VIF786664 VRW786664:VSB786664 WBS786664:WBX786664 WLO786664:WLT786664 WVK786664:WVP786664 C852200:H852200 IY852200:JD852200 SU852200:SZ852200 ACQ852200:ACV852200 AMM852200:AMR852200 AWI852200:AWN852200 BGE852200:BGJ852200 BQA852200:BQF852200 BZW852200:CAB852200 CJS852200:CJX852200 CTO852200:CTT852200 DDK852200:DDP852200 DNG852200:DNL852200 DXC852200:DXH852200 EGY852200:EHD852200 EQU852200:EQZ852200 FAQ852200:FAV852200 FKM852200:FKR852200 FUI852200:FUN852200 GEE852200:GEJ852200 GOA852200:GOF852200 GXW852200:GYB852200 HHS852200:HHX852200 HRO852200:HRT852200 IBK852200:IBP852200 ILG852200:ILL852200 IVC852200:IVH852200 JEY852200:JFD852200 JOU852200:JOZ852200 JYQ852200:JYV852200 KIM852200:KIR852200 KSI852200:KSN852200 LCE852200:LCJ852200 LMA852200:LMF852200 LVW852200:LWB852200 MFS852200:MFX852200 MPO852200:MPT852200 MZK852200:MZP852200 NJG852200:NJL852200 NTC852200:NTH852200 OCY852200:ODD852200 OMU852200:OMZ852200 OWQ852200:OWV852200 PGM852200:PGR852200 PQI852200:PQN852200 QAE852200:QAJ852200 QKA852200:QKF852200 QTW852200:QUB852200 RDS852200:RDX852200 RNO852200:RNT852200 RXK852200:RXP852200 SHG852200:SHL852200 SRC852200:SRH852200 TAY852200:TBD852200 TKU852200:TKZ852200 TUQ852200:TUV852200 UEM852200:UER852200 UOI852200:UON852200 UYE852200:UYJ852200 VIA852200:VIF852200 VRW852200:VSB852200 WBS852200:WBX852200 WLO852200:WLT852200 WVK852200:WVP852200 C917736:H917736 IY917736:JD917736 SU917736:SZ917736 ACQ917736:ACV917736 AMM917736:AMR917736 AWI917736:AWN917736 BGE917736:BGJ917736 BQA917736:BQF917736 BZW917736:CAB917736 CJS917736:CJX917736 CTO917736:CTT917736 DDK917736:DDP917736 DNG917736:DNL917736 DXC917736:DXH917736 EGY917736:EHD917736 EQU917736:EQZ917736 FAQ917736:FAV917736 FKM917736:FKR917736 FUI917736:FUN917736 GEE917736:GEJ917736 GOA917736:GOF917736 GXW917736:GYB917736 HHS917736:HHX917736 HRO917736:HRT917736 IBK917736:IBP917736 ILG917736:ILL917736 IVC917736:IVH917736 JEY917736:JFD917736 JOU917736:JOZ917736 JYQ917736:JYV917736 KIM917736:KIR917736 KSI917736:KSN917736 LCE917736:LCJ917736 LMA917736:LMF917736 LVW917736:LWB917736 MFS917736:MFX917736 MPO917736:MPT917736 MZK917736:MZP917736 NJG917736:NJL917736 NTC917736:NTH917736 OCY917736:ODD917736 OMU917736:OMZ917736 OWQ917736:OWV917736 PGM917736:PGR917736 PQI917736:PQN917736 QAE917736:QAJ917736 QKA917736:QKF917736 QTW917736:QUB917736 RDS917736:RDX917736 RNO917736:RNT917736 RXK917736:RXP917736 SHG917736:SHL917736 SRC917736:SRH917736 TAY917736:TBD917736 TKU917736:TKZ917736 TUQ917736:TUV917736 UEM917736:UER917736 UOI917736:UON917736 UYE917736:UYJ917736 VIA917736:VIF917736 VRW917736:VSB917736 WBS917736:WBX917736 WLO917736:WLT917736 WVK917736:WVP917736 C983272:H983272 IY983272:JD983272 SU983272:SZ983272 ACQ983272:ACV983272 AMM983272:AMR983272 AWI983272:AWN983272 BGE983272:BGJ983272 BQA983272:BQF983272 BZW983272:CAB983272 CJS983272:CJX983272 CTO983272:CTT983272 DDK983272:DDP983272 DNG983272:DNL983272 DXC983272:DXH983272 EGY983272:EHD983272 EQU983272:EQZ983272 FAQ983272:FAV983272 FKM983272:FKR983272 FUI983272:FUN983272 GEE983272:GEJ983272 GOA983272:GOF983272 GXW983272:GYB983272 HHS983272:HHX983272 HRO983272:HRT983272 IBK983272:IBP983272 ILG983272:ILL983272 IVC983272:IVH983272 JEY983272:JFD983272 JOU983272:JOZ983272 JYQ983272:JYV983272 KIM983272:KIR983272 KSI983272:KSN983272 LCE983272:LCJ983272 LMA983272:LMF983272 LVW983272:LWB983272 MFS983272:MFX983272 MPO983272:MPT983272 MZK983272:MZP983272 NJG983272:NJL983272 NTC983272:NTH983272 OCY983272:ODD983272 OMU983272:OMZ983272 OWQ983272:OWV983272 PGM983272:PGR983272 PQI983272:PQN983272 QAE983272:QAJ983272 QKA983272:QKF983272 QTW983272:QUB983272 RDS983272:RDX983272 RNO983272:RNT983272 RXK983272:RXP983272 SHG983272:SHL983272 SRC983272:SRH983272 TAY983272:TBD983272 TKU983272:TKZ983272 TUQ983272:TUV983272 UEM983272:UER983272 UOI983272:UON983272 UYE983272:UYJ983272 VIA983272:VIF983272 VRW983272:VSB983272 WBS983272:WBX983272 WLO983272:WLT983272 WVK983272:WVP983272</xm:sqref>
        </x14:dataValidation>
        <x14:dataValidation type="list" allowBlank="1" showInputMessage="1" showErrorMessage="1" xr:uid="{48D524AE-F77C-456B-8887-ACD09A430D58}">
          <x14:formula1>
            <xm:f>"0,1,2,3"</xm:f>
          </x14:formula1>
          <xm:sqref>C222:H222 IY222:JD222 SU222:SZ222 ACQ222:ACV222 AMM222:AMR222 AWI222:AWN222 BGE222:BGJ222 BQA222:BQF222 BZW222:CAB222 CJS222:CJX222 CTO222:CTT222 DDK222:DDP222 DNG222:DNL222 DXC222:DXH222 EGY222:EHD222 EQU222:EQZ222 FAQ222:FAV222 FKM222:FKR222 FUI222:FUN222 GEE222:GEJ222 GOA222:GOF222 GXW222:GYB222 HHS222:HHX222 HRO222:HRT222 IBK222:IBP222 ILG222:ILL222 IVC222:IVH222 JEY222:JFD222 JOU222:JOZ222 JYQ222:JYV222 KIM222:KIR222 KSI222:KSN222 LCE222:LCJ222 LMA222:LMF222 LVW222:LWB222 MFS222:MFX222 MPO222:MPT222 MZK222:MZP222 NJG222:NJL222 NTC222:NTH222 OCY222:ODD222 OMU222:OMZ222 OWQ222:OWV222 PGM222:PGR222 PQI222:PQN222 QAE222:QAJ222 QKA222:QKF222 QTW222:QUB222 RDS222:RDX222 RNO222:RNT222 RXK222:RXP222 SHG222:SHL222 SRC222:SRH222 TAY222:TBD222 TKU222:TKZ222 TUQ222:TUV222 UEM222:UER222 UOI222:UON222 UYE222:UYJ222 VIA222:VIF222 VRW222:VSB222 WBS222:WBX222 WLO222:WLT222 WVK222:WVP222 C65758:H65758 IY65758:JD65758 SU65758:SZ65758 ACQ65758:ACV65758 AMM65758:AMR65758 AWI65758:AWN65758 BGE65758:BGJ65758 BQA65758:BQF65758 BZW65758:CAB65758 CJS65758:CJX65758 CTO65758:CTT65758 DDK65758:DDP65758 DNG65758:DNL65758 DXC65758:DXH65758 EGY65758:EHD65758 EQU65758:EQZ65758 FAQ65758:FAV65758 FKM65758:FKR65758 FUI65758:FUN65758 GEE65758:GEJ65758 GOA65758:GOF65758 GXW65758:GYB65758 HHS65758:HHX65758 HRO65758:HRT65758 IBK65758:IBP65758 ILG65758:ILL65758 IVC65758:IVH65758 JEY65758:JFD65758 JOU65758:JOZ65758 JYQ65758:JYV65758 KIM65758:KIR65758 KSI65758:KSN65758 LCE65758:LCJ65758 LMA65758:LMF65758 LVW65758:LWB65758 MFS65758:MFX65758 MPO65758:MPT65758 MZK65758:MZP65758 NJG65758:NJL65758 NTC65758:NTH65758 OCY65758:ODD65758 OMU65758:OMZ65758 OWQ65758:OWV65758 PGM65758:PGR65758 PQI65758:PQN65758 QAE65758:QAJ65758 QKA65758:QKF65758 QTW65758:QUB65758 RDS65758:RDX65758 RNO65758:RNT65758 RXK65758:RXP65758 SHG65758:SHL65758 SRC65758:SRH65758 TAY65758:TBD65758 TKU65758:TKZ65758 TUQ65758:TUV65758 UEM65758:UER65758 UOI65758:UON65758 UYE65758:UYJ65758 VIA65758:VIF65758 VRW65758:VSB65758 WBS65758:WBX65758 WLO65758:WLT65758 WVK65758:WVP65758 C131294:H131294 IY131294:JD131294 SU131294:SZ131294 ACQ131294:ACV131294 AMM131294:AMR131294 AWI131294:AWN131294 BGE131294:BGJ131294 BQA131294:BQF131294 BZW131294:CAB131294 CJS131294:CJX131294 CTO131294:CTT131294 DDK131294:DDP131294 DNG131294:DNL131294 DXC131294:DXH131294 EGY131294:EHD131294 EQU131294:EQZ131294 FAQ131294:FAV131294 FKM131294:FKR131294 FUI131294:FUN131294 GEE131294:GEJ131294 GOA131294:GOF131294 GXW131294:GYB131294 HHS131294:HHX131294 HRO131294:HRT131294 IBK131294:IBP131294 ILG131294:ILL131294 IVC131294:IVH131294 JEY131294:JFD131294 JOU131294:JOZ131294 JYQ131294:JYV131294 KIM131294:KIR131294 KSI131294:KSN131294 LCE131294:LCJ131294 LMA131294:LMF131294 LVW131294:LWB131294 MFS131294:MFX131294 MPO131294:MPT131294 MZK131294:MZP131294 NJG131294:NJL131294 NTC131294:NTH131294 OCY131294:ODD131294 OMU131294:OMZ131294 OWQ131294:OWV131294 PGM131294:PGR131294 PQI131294:PQN131294 QAE131294:QAJ131294 QKA131294:QKF131294 QTW131294:QUB131294 RDS131294:RDX131294 RNO131294:RNT131294 RXK131294:RXP131294 SHG131294:SHL131294 SRC131294:SRH131294 TAY131294:TBD131294 TKU131294:TKZ131294 TUQ131294:TUV131294 UEM131294:UER131294 UOI131294:UON131294 UYE131294:UYJ131294 VIA131294:VIF131294 VRW131294:VSB131294 WBS131294:WBX131294 WLO131294:WLT131294 WVK131294:WVP131294 C196830:H196830 IY196830:JD196830 SU196830:SZ196830 ACQ196830:ACV196830 AMM196830:AMR196830 AWI196830:AWN196830 BGE196830:BGJ196830 BQA196830:BQF196830 BZW196830:CAB196830 CJS196830:CJX196830 CTO196830:CTT196830 DDK196830:DDP196830 DNG196830:DNL196830 DXC196830:DXH196830 EGY196830:EHD196830 EQU196830:EQZ196830 FAQ196830:FAV196830 FKM196830:FKR196830 FUI196830:FUN196830 GEE196830:GEJ196830 GOA196830:GOF196830 GXW196830:GYB196830 HHS196830:HHX196830 HRO196830:HRT196830 IBK196830:IBP196830 ILG196830:ILL196830 IVC196830:IVH196830 JEY196830:JFD196830 JOU196830:JOZ196830 JYQ196830:JYV196830 KIM196830:KIR196830 KSI196830:KSN196830 LCE196830:LCJ196830 LMA196830:LMF196830 LVW196830:LWB196830 MFS196830:MFX196830 MPO196830:MPT196830 MZK196830:MZP196830 NJG196830:NJL196830 NTC196830:NTH196830 OCY196830:ODD196830 OMU196830:OMZ196830 OWQ196830:OWV196830 PGM196830:PGR196830 PQI196830:PQN196830 QAE196830:QAJ196830 QKA196830:QKF196830 QTW196830:QUB196830 RDS196830:RDX196830 RNO196830:RNT196830 RXK196830:RXP196830 SHG196830:SHL196830 SRC196830:SRH196830 TAY196830:TBD196830 TKU196830:TKZ196830 TUQ196830:TUV196830 UEM196830:UER196830 UOI196830:UON196830 UYE196830:UYJ196830 VIA196830:VIF196830 VRW196830:VSB196830 WBS196830:WBX196830 WLO196830:WLT196830 WVK196830:WVP196830 C262366:H262366 IY262366:JD262366 SU262366:SZ262366 ACQ262366:ACV262366 AMM262366:AMR262366 AWI262366:AWN262366 BGE262366:BGJ262366 BQA262366:BQF262366 BZW262366:CAB262366 CJS262366:CJX262366 CTO262366:CTT262366 DDK262366:DDP262366 DNG262366:DNL262366 DXC262366:DXH262366 EGY262366:EHD262366 EQU262366:EQZ262366 FAQ262366:FAV262366 FKM262366:FKR262366 FUI262366:FUN262366 GEE262366:GEJ262366 GOA262366:GOF262366 GXW262366:GYB262366 HHS262366:HHX262366 HRO262366:HRT262366 IBK262366:IBP262366 ILG262366:ILL262366 IVC262366:IVH262366 JEY262366:JFD262366 JOU262366:JOZ262366 JYQ262366:JYV262366 KIM262366:KIR262366 KSI262366:KSN262366 LCE262366:LCJ262366 LMA262366:LMF262366 LVW262366:LWB262366 MFS262366:MFX262366 MPO262366:MPT262366 MZK262366:MZP262366 NJG262366:NJL262366 NTC262366:NTH262366 OCY262366:ODD262366 OMU262366:OMZ262366 OWQ262366:OWV262366 PGM262366:PGR262366 PQI262366:PQN262366 QAE262366:QAJ262366 QKA262366:QKF262366 QTW262366:QUB262366 RDS262366:RDX262366 RNO262366:RNT262366 RXK262366:RXP262366 SHG262366:SHL262366 SRC262366:SRH262366 TAY262366:TBD262366 TKU262366:TKZ262366 TUQ262366:TUV262366 UEM262366:UER262366 UOI262366:UON262366 UYE262366:UYJ262366 VIA262366:VIF262366 VRW262366:VSB262366 WBS262366:WBX262366 WLO262366:WLT262366 WVK262366:WVP262366 C327902:H327902 IY327902:JD327902 SU327902:SZ327902 ACQ327902:ACV327902 AMM327902:AMR327902 AWI327902:AWN327902 BGE327902:BGJ327902 BQA327902:BQF327902 BZW327902:CAB327902 CJS327902:CJX327902 CTO327902:CTT327902 DDK327902:DDP327902 DNG327902:DNL327902 DXC327902:DXH327902 EGY327902:EHD327902 EQU327902:EQZ327902 FAQ327902:FAV327902 FKM327902:FKR327902 FUI327902:FUN327902 GEE327902:GEJ327902 GOA327902:GOF327902 GXW327902:GYB327902 HHS327902:HHX327902 HRO327902:HRT327902 IBK327902:IBP327902 ILG327902:ILL327902 IVC327902:IVH327902 JEY327902:JFD327902 JOU327902:JOZ327902 JYQ327902:JYV327902 KIM327902:KIR327902 KSI327902:KSN327902 LCE327902:LCJ327902 LMA327902:LMF327902 LVW327902:LWB327902 MFS327902:MFX327902 MPO327902:MPT327902 MZK327902:MZP327902 NJG327902:NJL327902 NTC327902:NTH327902 OCY327902:ODD327902 OMU327902:OMZ327902 OWQ327902:OWV327902 PGM327902:PGR327902 PQI327902:PQN327902 QAE327902:QAJ327902 QKA327902:QKF327902 QTW327902:QUB327902 RDS327902:RDX327902 RNO327902:RNT327902 RXK327902:RXP327902 SHG327902:SHL327902 SRC327902:SRH327902 TAY327902:TBD327902 TKU327902:TKZ327902 TUQ327902:TUV327902 UEM327902:UER327902 UOI327902:UON327902 UYE327902:UYJ327902 VIA327902:VIF327902 VRW327902:VSB327902 WBS327902:WBX327902 WLO327902:WLT327902 WVK327902:WVP327902 C393438:H393438 IY393438:JD393438 SU393438:SZ393438 ACQ393438:ACV393438 AMM393438:AMR393438 AWI393438:AWN393438 BGE393438:BGJ393438 BQA393438:BQF393438 BZW393438:CAB393438 CJS393438:CJX393438 CTO393438:CTT393438 DDK393438:DDP393438 DNG393438:DNL393438 DXC393438:DXH393438 EGY393438:EHD393438 EQU393438:EQZ393438 FAQ393438:FAV393438 FKM393438:FKR393438 FUI393438:FUN393438 GEE393438:GEJ393438 GOA393438:GOF393438 GXW393438:GYB393438 HHS393438:HHX393438 HRO393438:HRT393438 IBK393438:IBP393438 ILG393438:ILL393438 IVC393438:IVH393438 JEY393438:JFD393438 JOU393438:JOZ393438 JYQ393438:JYV393438 KIM393438:KIR393438 KSI393438:KSN393438 LCE393438:LCJ393438 LMA393438:LMF393438 LVW393438:LWB393438 MFS393438:MFX393438 MPO393438:MPT393438 MZK393438:MZP393438 NJG393438:NJL393438 NTC393438:NTH393438 OCY393438:ODD393438 OMU393438:OMZ393438 OWQ393438:OWV393438 PGM393438:PGR393438 PQI393438:PQN393438 QAE393438:QAJ393438 QKA393438:QKF393438 QTW393438:QUB393438 RDS393438:RDX393438 RNO393438:RNT393438 RXK393438:RXP393438 SHG393438:SHL393438 SRC393438:SRH393438 TAY393438:TBD393438 TKU393438:TKZ393438 TUQ393438:TUV393438 UEM393438:UER393438 UOI393438:UON393438 UYE393438:UYJ393438 VIA393438:VIF393438 VRW393438:VSB393438 WBS393438:WBX393438 WLO393438:WLT393438 WVK393438:WVP393438 C458974:H458974 IY458974:JD458974 SU458974:SZ458974 ACQ458974:ACV458974 AMM458974:AMR458974 AWI458974:AWN458974 BGE458974:BGJ458974 BQA458974:BQF458974 BZW458974:CAB458974 CJS458974:CJX458974 CTO458974:CTT458974 DDK458974:DDP458974 DNG458974:DNL458974 DXC458974:DXH458974 EGY458974:EHD458974 EQU458974:EQZ458974 FAQ458974:FAV458974 FKM458974:FKR458974 FUI458974:FUN458974 GEE458974:GEJ458974 GOA458974:GOF458974 GXW458974:GYB458974 HHS458974:HHX458974 HRO458974:HRT458974 IBK458974:IBP458974 ILG458974:ILL458974 IVC458974:IVH458974 JEY458974:JFD458974 JOU458974:JOZ458974 JYQ458974:JYV458974 KIM458974:KIR458974 KSI458974:KSN458974 LCE458974:LCJ458974 LMA458974:LMF458974 LVW458974:LWB458974 MFS458974:MFX458974 MPO458974:MPT458974 MZK458974:MZP458974 NJG458974:NJL458974 NTC458974:NTH458974 OCY458974:ODD458974 OMU458974:OMZ458974 OWQ458974:OWV458974 PGM458974:PGR458974 PQI458974:PQN458974 QAE458974:QAJ458974 QKA458974:QKF458974 QTW458974:QUB458974 RDS458974:RDX458974 RNO458974:RNT458974 RXK458974:RXP458974 SHG458974:SHL458974 SRC458974:SRH458974 TAY458974:TBD458974 TKU458974:TKZ458974 TUQ458974:TUV458974 UEM458974:UER458974 UOI458974:UON458974 UYE458974:UYJ458974 VIA458974:VIF458974 VRW458974:VSB458974 WBS458974:WBX458974 WLO458974:WLT458974 WVK458974:WVP458974 C524510:H524510 IY524510:JD524510 SU524510:SZ524510 ACQ524510:ACV524510 AMM524510:AMR524510 AWI524510:AWN524510 BGE524510:BGJ524510 BQA524510:BQF524510 BZW524510:CAB524510 CJS524510:CJX524510 CTO524510:CTT524510 DDK524510:DDP524510 DNG524510:DNL524510 DXC524510:DXH524510 EGY524510:EHD524510 EQU524510:EQZ524510 FAQ524510:FAV524510 FKM524510:FKR524510 FUI524510:FUN524510 GEE524510:GEJ524510 GOA524510:GOF524510 GXW524510:GYB524510 HHS524510:HHX524510 HRO524510:HRT524510 IBK524510:IBP524510 ILG524510:ILL524510 IVC524510:IVH524510 JEY524510:JFD524510 JOU524510:JOZ524510 JYQ524510:JYV524510 KIM524510:KIR524510 KSI524510:KSN524510 LCE524510:LCJ524510 LMA524510:LMF524510 LVW524510:LWB524510 MFS524510:MFX524510 MPO524510:MPT524510 MZK524510:MZP524510 NJG524510:NJL524510 NTC524510:NTH524510 OCY524510:ODD524510 OMU524510:OMZ524510 OWQ524510:OWV524510 PGM524510:PGR524510 PQI524510:PQN524510 QAE524510:QAJ524510 QKA524510:QKF524510 QTW524510:QUB524510 RDS524510:RDX524510 RNO524510:RNT524510 RXK524510:RXP524510 SHG524510:SHL524510 SRC524510:SRH524510 TAY524510:TBD524510 TKU524510:TKZ524510 TUQ524510:TUV524510 UEM524510:UER524510 UOI524510:UON524510 UYE524510:UYJ524510 VIA524510:VIF524510 VRW524510:VSB524510 WBS524510:WBX524510 WLO524510:WLT524510 WVK524510:WVP524510 C590046:H590046 IY590046:JD590046 SU590046:SZ590046 ACQ590046:ACV590046 AMM590046:AMR590046 AWI590046:AWN590046 BGE590046:BGJ590046 BQA590046:BQF590046 BZW590046:CAB590046 CJS590046:CJX590046 CTO590046:CTT590046 DDK590046:DDP590046 DNG590046:DNL590046 DXC590046:DXH590046 EGY590046:EHD590046 EQU590046:EQZ590046 FAQ590046:FAV590046 FKM590046:FKR590046 FUI590046:FUN590046 GEE590046:GEJ590046 GOA590046:GOF590046 GXW590046:GYB590046 HHS590046:HHX590046 HRO590046:HRT590046 IBK590046:IBP590046 ILG590046:ILL590046 IVC590046:IVH590046 JEY590046:JFD590046 JOU590046:JOZ590046 JYQ590046:JYV590046 KIM590046:KIR590046 KSI590046:KSN590046 LCE590046:LCJ590046 LMA590046:LMF590046 LVW590046:LWB590046 MFS590046:MFX590046 MPO590046:MPT590046 MZK590046:MZP590046 NJG590046:NJL590046 NTC590046:NTH590046 OCY590046:ODD590046 OMU590046:OMZ590046 OWQ590046:OWV590046 PGM590046:PGR590046 PQI590046:PQN590046 QAE590046:QAJ590046 QKA590046:QKF590046 QTW590046:QUB590046 RDS590046:RDX590046 RNO590046:RNT590046 RXK590046:RXP590046 SHG590046:SHL590046 SRC590046:SRH590046 TAY590046:TBD590046 TKU590046:TKZ590046 TUQ590046:TUV590046 UEM590046:UER590046 UOI590046:UON590046 UYE590046:UYJ590046 VIA590046:VIF590046 VRW590046:VSB590046 WBS590046:WBX590046 WLO590046:WLT590046 WVK590046:WVP590046 C655582:H655582 IY655582:JD655582 SU655582:SZ655582 ACQ655582:ACV655582 AMM655582:AMR655582 AWI655582:AWN655582 BGE655582:BGJ655582 BQA655582:BQF655582 BZW655582:CAB655582 CJS655582:CJX655582 CTO655582:CTT655582 DDK655582:DDP655582 DNG655582:DNL655582 DXC655582:DXH655582 EGY655582:EHD655582 EQU655582:EQZ655582 FAQ655582:FAV655582 FKM655582:FKR655582 FUI655582:FUN655582 GEE655582:GEJ655582 GOA655582:GOF655582 GXW655582:GYB655582 HHS655582:HHX655582 HRO655582:HRT655582 IBK655582:IBP655582 ILG655582:ILL655582 IVC655582:IVH655582 JEY655582:JFD655582 JOU655582:JOZ655582 JYQ655582:JYV655582 KIM655582:KIR655582 KSI655582:KSN655582 LCE655582:LCJ655582 LMA655582:LMF655582 LVW655582:LWB655582 MFS655582:MFX655582 MPO655582:MPT655582 MZK655582:MZP655582 NJG655582:NJL655582 NTC655582:NTH655582 OCY655582:ODD655582 OMU655582:OMZ655582 OWQ655582:OWV655582 PGM655582:PGR655582 PQI655582:PQN655582 QAE655582:QAJ655582 QKA655582:QKF655582 QTW655582:QUB655582 RDS655582:RDX655582 RNO655582:RNT655582 RXK655582:RXP655582 SHG655582:SHL655582 SRC655582:SRH655582 TAY655582:TBD655582 TKU655582:TKZ655582 TUQ655582:TUV655582 UEM655582:UER655582 UOI655582:UON655582 UYE655582:UYJ655582 VIA655582:VIF655582 VRW655582:VSB655582 WBS655582:WBX655582 WLO655582:WLT655582 WVK655582:WVP655582 C721118:H721118 IY721118:JD721118 SU721118:SZ721118 ACQ721118:ACV721118 AMM721118:AMR721118 AWI721118:AWN721118 BGE721118:BGJ721118 BQA721118:BQF721118 BZW721118:CAB721118 CJS721118:CJX721118 CTO721118:CTT721118 DDK721118:DDP721118 DNG721118:DNL721118 DXC721118:DXH721118 EGY721118:EHD721118 EQU721118:EQZ721118 FAQ721118:FAV721118 FKM721118:FKR721118 FUI721118:FUN721118 GEE721118:GEJ721118 GOA721118:GOF721118 GXW721118:GYB721118 HHS721118:HHX721118 HRO721118:HRT721118 IBK721118:IBP721118 ILG721118:ILL721118 IVC721118:IVH721118 JEY721118:JFD721118 JOU721118:JOZ721118 JYQ721118:JYV721118 KIM721118:KIR721118 KSI721118:KSN721118 LCE721118:LCJ721118 LMA721118:LMF721118 LVW721118:LWB721118 MFS721118:MFX721118 MPO721118:MPT721118 MZK721118:MZP721118 NJG721118:NJL721118 NTC721118:NTH721118 OCY721118:ODD721118 OMU721118:OMZ721118 OWQ721118:OWV721118 PGM721118:PGR721118 PQI721118:PQN721118 QAE721118:QAJ721118 QKA721118:QKF721118 QTW721118:QUB721118 RDS721118:RDX721118 RNO721118:RNT721118 RXK721118:RXP721118 SHG721118:SHL721118 SRC721118:SRH721118 TAY721118:TBD721118 TKU721118:TKZ721118 TUQ721118:TUV721118 UEM721118:UER721118 UOI721118:UON721118 UYE721118:UYJ721118 VIA721118:VIF721118 VRW721118:VSB721118 WBS721118:WBX721118 WLO721118:WLT721118 WVK721118:WVP721118 C786654:H786654 IY786654:JD786654 SU786654:SZ786654 ACQ786654:ACV786654 AMM786654:AMR786654 AWI786654:AWN786654 BGE786654:BGJ786654 BQA786654:BQF786654 BZW786654:CAB786654 CJS786654:CJX786654 CTO786654:CTT786654 DDK786654:DDP786654 DNG786654:DNL786654 DXC786654:DXH786654 EGY786654:EHD786654 EQU786654:EQZ786654 FAQ786654:FAV786654 FKM786654:FKR786654 FUI786654:FUN786654 GEE786654:GEJ786654 GOA786654:GOF786654 GXW786654:GYB786654 HHS786654:HHX786654 HRO786654:HRT786654 IBK786654:IBP786654 ILG786654:ILL786654 IVC786654:IVH786654 JEY786654:JFD786654 JOU786654:JOZ786654 JYQ786654:JYV786654 KIM786654:KIR786654 KSI786654:KSN786654 LCE786654:LCJ786654 LMA786654:LMF786654 LVW786654:LWB786654 MFS786654:MFX786654 MPO786654:MPT786654 MZK786654:MZP786654 NJG786654:NJL786654 NTC786654:NTH786654 OCY786654:ODD786654 OMU786654:OMZ786654 OWQ786654:OWV786654 PGM786654:PGR786654 PQI786654:PQN786654 QAE786654:QAJ786654 QKA786654:QKF786654 QTW786654:QUB786654 RDS786654:RDX786654 RNO786654:RNT786654 RXK786654:RXP786654 SHG786654:SHL786654 SRC786654:SRH786654 TAY786654:TBD786654 TKU786654:TKZ786654 TUQ786654:TUV786654 UEM786654:UER786654 UOI786654:UON786654 UYE786654:UYJ786654 VIA786654:VIF786654 VRW786654:VSB786654 WBS786654:WBX786654 WLO786654:WLT786654 WVK786654:WVP786654 C852190:H852190 IY852190:JD852190 SU852190:SZ852190 ACQ852190:ACV852190 AMM852190:AMR852190 AWI852190:AWN852190 BGE852190:BGJ852190 BQA852190:BQF852190 BZW852190:CAB852190 CJS852190:CJX852190 CTO852190:CTT852190 DDK852190:DDP852190 DNG852190:DNL852190 DXC852190:DXH852190 EGY852190:EHD852190 EQU852190:EQZ852190 FAQ852190:FAV852190 FKM852190:FKR852190 FUI852190:FUN852190 GEE852190:GEJ852190 GOA852190:GOF852190 GXW852190:GYB852190 HHS852190:HHX852190 HRO852190:HRT852190 IBK852190:IBP852190 ILG852190:ILL852190 IVC852190:IVH852190 JEY852190:JFD852190 JOU852190:JOZ852190 JYQ852190:JYV852190 KIM852190:KIR852190 KSI852190:KSN852190 LCE852190:LCJ852190 LMA852190:LMF852190 LVW852190:LWB852190 MFS852190:MFX852190 MPO852190:MPT852190 MZK852190:MZP852190 NJG852190:NJL852190 NTC852190:NTH852190 OCY852190:ODD852190 OMU852190:OMZ852190 OWQ852190:OWV852190 PGM852190:PGR852190 PQI852190:PQN852190 QAE852190:QAJ852190 QKA852190:QKF852190 QTW852190:QUB852190 RDS852190:RDX852190 RNO852190:RNT852190 RXK852190:RXP852190 SHG852190:SHL852190 SRC852190:SRH852190 TAY852190:TBD852190 TKU852190:TKZ852190 TUQ852190:TUV852190 UEM852190:UER852190 UOI852190:UON852190 UYE852190:UYJ852190 VIA852190:VIF852190 VRW852190:VSB852190 WBS852190:WBX852190 WLO852190:WLT852190 WVK852190:WVP852190 C917726:H917726 IY917726:JD917726 SU917726:SZ917726 ACQ917726:ACV917726 AMM917726:AMR917726 AWI917726:AWN917726 BGE917726:BGJ917726 BQA917726:BQF917726 BZW917726:CAB917726 CJS917726:CJX917726 CTO917726:CTT917726 DDK917726:DDP917726 DNG917726:DNL917726 DXC917726:DXH917726 EGY917726:EHD917726 EQU917726:EQZ917726 FAQ917726:FAV917726 FKM917726:FKR917726 FUI917726:FUN917726 GEE917726:GEJ917726 GOA917726:GOF917726 GXW917726:GYB917726 HHS917726:HHX917726 HRO917726:HRT917726 IBK917726:IBP917726 ILG917726:ILL917726 IVC917726:IVH917726 JEY917726:JFD917726 JOU917726:JOZ917726 JYQ917726:JYV917726 KIM917726:KIR917726 KSI917726:KSN917726 LCE917726:LCJ917726 LMA917726:LMF917726 LVW917726:LWB917726 MFS917726:MFX917726 MPO917726:MPT917726 MZK917726:MZP917726 NJG917726:NJL917726 NTC917726:NTH917726 OCY917726:ODD917726 OMU917726:OMZ917726 OWQ917726:OWV917726 PGM917726:PGR917726 PQI917726:PQN917726 QAE917726:QAJ917726 QKA917726:QKF917726 QTW917726:QUB917726 RDS917726:RDX917726 RNO917726:RNT917726 RXK917726:RXP917726 SHG917726:SHL917726 SRC917726:SRH917726 TAY917726:TBD917726 TKU917726:TKZ917726 TUQ917726:TUV917726 UEM917726:UER917726 UOI917726:UON917726 UYE917726:UYJ917726 VIA917726:VIF917726 VRW917726:VSB917726 WBS917726:WBX917726 WLO917726:WLT917726 WVK917726:WVP917726 C983262:H983262 IY983262:JD983262 SU983262:SZ983262 ACQ983262:ACV983262 AMM983262:AMR983262 AWI983262:AWN983262 BGE983262:BGJ983262 BQA983262:BQF983262 BZW983262:CAB983262 CJS983262:CJX983262 CTO983262:CTT983262 DDK983262:DDP983262 DNG983262:DNL983262 DXC983262:DXH983262 EGY983262:EHD983262 EQU983262:EQZ983262 FAQ983262:FAV983262 FKM983262:FKR983262 FUI983262:FUN983262 GEE983262:GEJ983262 GOA983262:GOF983262 GXW983262:GYB983262 HHS983262:HHX983262 HRO983262:HRT983262 IBK983262:IBP983262 ILG983262:ILL983262 IVC983262:IVH983262 JEY983262:JFD983262 JOU983262:JOZ983262 JYQ983262:JYV983262 KIM983262:KIR983262 KSI983262:KSN983262 LCE983262:LCJ983262 LMA983262:LMF983262 LVW983262:LWB983262 MFS983262:MFX983262 MPO983262:MPT983262 MZK983262:MZP983262 NJG983262:NJL983262 NTC983262:NTH983262 OCY983262:ODD983262 OMU983262:OMZ983262 OWQ983262:OWV983262 PGM983262:PGR983262 PQI983262:PQN983262 QAE983262:QAJ983262 QKA983262:QKF983262 QTW983262:QUB983262 RDS983262:RDX983262 RNO983262:RNT983262 RXK983262:RXP983262 SHG983262:SHL983262 SRC983262:SRH983262 TAY983262:TBD983262 TKU983262:TKZ983262 TUQ983262:TUV983262 UEM983262:UER983262 UOI983262:UON983262 UYE983262:UYJ983262 VIA983262:VIF983262 VRW983262:VSB983262 WBS983262:WBX983262 WLO983262:WLT983262 WVK983262:WVP983262 C74:H76 IY74:JD76 SU74:SZ76 ACQ74:ACV76 AMM74:AMR76 AWI74:AWN76 BGE74:BGJ76 BQA74:BQF76 BZW74:CAB76 CJS74:CJX76 CTO74:CTT76 DDK74:DDP76 DNG74:DNL76 DXC74:DXH76 EGY74:EHD76 EQU74:EQZ76 FAQ74:FAV76 FKM74:FKR76 FUI74:FUN76 GEE74:GEJ76 GOA74:GOF76 GXW74:GYB76 HHS74:HHX76 HRO74:HRT76 IBK74:IBP76 ILG74:ILL76 IVC74:IVH76 JEY74:JFD76 JOU74:JOZ76 JYQ74:JYV76 KIM74:KIR76 KSI74:KSN76 LCE74:LCJ76 LMA74:LMF76 LVW74:LWB76 MFS74:MFX76 MPO74:MPT76 MZK74:MZP76 NJG74:NJL76 NTC74:NTH76 OCY74:ODD76 OMU74:OMZ76 OWQ74:OWV76 PGM74:PGR76 PQI74:PQN76 QAE74:QAJ76 QKA74:QKF76 QTW74:QUB76 RDS74:RDX76 RNO74:RNT76 RXK74:RXP76 SHG74:SHL76 SRC74:SRH76 TAY74:TBD76 TKU74:TKZ76 TUQ74:TUV76 UEM74:UER76 UOI74:UON76 UYE74:UYJ76 VIA74:VIF76 VRW74:VSB76 WBS74:WBX76 WLO74:WLT76 WVK74:WVP76 C65610:H65612 IY65610:JD65612 SU65610:SZ65612 ACQ65610:ACV65612 AMM65610:AMR65612 AWI65610:AWN65612 BGE65610:BGJ65612 BQA65610:BQF65612 BZW65610:CAB65612 CJS65610:CJX65612 CTO65610:CTT65612 DDK65610:DDP65612 DNG65610:DNL65612 DXC65610:DXH65612 EGY65610:EHD65612 EQU65610:EQZ65612 FAQ65610:FAV65612 FKM65610:FKR65612 FUI65610:FUN65612 GEE65610:GEJ65612 GOA65610:GOF65612 GXW65610:GYB65612 HHS65610:HHX65612 HRO65610:HRT65612 IBK65610:IBP65612 ILG65610:ILL65612 IVC65610:IVH65612 JEY65610:JFD65612 JOU65610:JOZ65612 JYQ65610:JYV65612 KIM65610:KIR65612 KSI65610:KSN65612 LCE65610:LCJ65612 LMA65610:LMF65612 LVW65610:LWB65612 MFS65610:MFX65612 MPO65610:MPT65612 MZK65610:MZP65612 NJG65610:NJL65612 NTC65610:NTH65612 OCY65610:ODD65612 OMU65610:OMZ65612 OWQ65610:OWV65612 PGM65610:PGR65612 PQI65610:PQN65612 QAE65610:QAJ65612 QKA65610:QKF65612 QTW65610:QUB65612 RDS65610:RDX65612 RNO65610:RNT65612 RXK65610:RXP65612 SHG65610:SHL65612 SRC65610:SRH65612 TAY65610:TBD65612 TKU65610:TKZ65612 TUQ65610:TUV65612 UEM65610:UER65612 UOI65610:UON65612 UYE65610:UYJ65612 VIA65610:VIF65612 VRW65610:VSB65612 WBS65610:WBX65612 WLO65610:WLT65612 WVK65610:WVP65612 C131146:H131148 IY131146:JD131148 SU131146:SZ131148 ACQ131146:ACV131148 AMM131146:AMR131148 AWI131146:AWN131148 BGE131146:BGJ131148 BQA131146:BQF131148 BZW131146:CAB131148 CJS131146:CJX131148 CTO131146:CTT131148 DDK131146:DDP131148 DNG131146:DNL131148 DXC131146:DXH131148 EGY131146:EHD131148 EQU131146:EQZ131148 FAQ131146:FAV131148 FKM131146:FKR131148 FUI131146:FUN131148 GEE131146:GEJ131148 GOA131146:GOF131148 GXW131146:GYB131148 HHS131146:HHX131148 HRO131146:HRT131148 IBK131146:IBP131148 ILG131146:ILL131148 IVC131146:IVH131148 JEY131146:JFD131148 JOU131146:JOZ131148 JYQ131146:JYV131148 KIM131146:KIR131148 KSI131146:KSN131148 LCE131146:LCJ131148 LMA131146:LMF131148 LVW131146:LWB131148 MFS131146:MFX131148 MPO131146:MPT131148 MZK131146:MZP131148 NJG131146:NJL131148 NTC131146:NTH131148 OCY131146:ODD131148 OMU131146:OMZ131148 OWQ131146:OWV131148 PGM131146:PGR131148 PQI131146:PQN131148 QAE131146:QAJ131148 QKA131146:QKF131148 QTW131146:QUB131148 RDS131146:RDX131148 RNO131146:RNT131148 RXK131146:RXP131148 SHG131146:SHL131148 SRC131146:SRH131148 TAY131146:TBD131148 TKU131146:TKZ131148 TUQ131146:TUV131148 UEM131146:UER131148 UOI131146:UON131148 UYE131146:UYJ131148 VIA131146:VIF131148 VRW131146:VSB131148 WBS131146:WBX131148 WLO131146:WLT131148 WVK131146:WVP131148 C196682:H196684 IY196682:JD196684 SU196682:SZ196684 ACQ196682:ACV196684 AMM196682:AMR196684 AWI196682:AWN196684 BGE196682:BGJ196684 BQA196682:BQF196684 BZW196682:CAB196684 CJS196682:CJX196684 CTO196682:CTT196684 DDK196682:DDP196684 DNG196682:DNL196684 DXC196682:DXH196684 EGY196682:EHD196684 EQU196682:EQZ196684 FAQ196682:FAV196684 FKM196682:FKR196684 FUI196682:FUN196684 GEE196682:GEJ196684 GOA196682:GOF196684 GXW196682:GYB196684 HHS196682:HHX196684 HRO196682:HRT196684 IBK196682:IBP196684 ILG196682:ILL196684 IVC196682:IVH196684 JEY196682:JFD196684 JOU196682:JOZ196684 JYQ196682:JYV196684 KIM196682:KIR196684 KSI196682:KSN196684 LCE196682:LCJ196684 LMA196682:LMF196684 LVW196682:LWB196684 MFS196682:MFX196684 MPO196682:MPT196684 MZK196682:MZP196684 NJG196682:NJL196684 NTC196682:NTH196684 OCY196682:ODD196684 OMU196682:OMZ196684 OWQ196682:OWV196684 PGM196682:PGR196684 PQI196682:PQN196684 QAE196682:QAJ196684 QKA196682:QKF196684 QTW196682:QUB196684 RDS196682:RDX196684 RNO196682:RNT196684 RXK196682:RXP196684 SHG196682:SHL196684 SRC196682:SRH196684 TAY196682:TBD196684 TKU196682:TKZ196684 TUQ196682:TUV196684 UEM196682:UER196684 UOI196682:UON196684 UYE196682:UYJ196684 VIA196682:VIF196684 VRW196682:VSB196684 WBS196682:WBX196684 WLO196682:WLT196684 WVK196682:WVP196684 C262218:H262220 IY262218:JD262220 SU262218:SZ262220 ACQ262218:ACV262220 AMM262218:AMR262220 AWI262218:AWN262220 BGE262218:BGJ262220 BQA262218:BQF262220 BZW262218:CAB262220 CJS262218:CJX262220 CTO262218:CTT262220 DDK262218:DDP262220 DNG262218:DNL262220 DXC262218:DXH262220 EGY262218:EHD262220 EQU262218:EQZ262220 FAQ262218:FAV262220 FKM262218:FKR262220 FUI262218:FUN262220 GEE262218:GEJ262220 GOA262218:GOF262220 GXW262218:GYB262220 HHS262218:HHX262220 HRO262218:HRT262220 IBK262218:IBP262220 ILG262218:ILL262220 IVC262218:IVH262220 JEY262218:JFD262220 JOU262218:JOZ262220 JYQ262218:JYV262220 KIM262218:KIR262220 KSI262218:KSN262220 LCE262218:LCJ262220 LMA262218:LMF262220 LVW262218:LWB262220 MFS262218:MFX262220 MPO262218:MPT262220 MZK262218:MZP262220 NJG262218:NJL262220 NTC262218:NTH262220 OCY262218:ODD262220 OMU262218:OMZ262220 OWQ262218:OWV262220 PGM262218:PGR262220 PQI262218:PQN262220 QAE262218:QAJ262220 QKA262218:QKF262220 QTW262218:QUB262220 RDS262218:RDX262220 RNO262218:RNT262220 RXK262218:RXP262220 SHG262218:SHL262220 SRC262218:SRH262220 TAY262218:TBD262220 TKU262218:TKZ262220 TUQ262218:TUV262220 UEM262218:UER262220 UOI262218:UON262220 UYE262218:UYJ262220 VIA262218:VIF262220 VRW262218:VSB262220 WBS262218:WBX262220 WLO262218:WLT262220 WVK262218:WVP262220 C327754:H327756 IY327754:JD327756 SU327754:SZ327756 ACQ327754:ACV327756 AMM327754:AMR327756 AWI327754:AWN327756 BGE327754:BGJ327756 BQA327754:BQF327756 BZW327754:CAB327756 CJS327754:CJX327756 CTO327754:CTT327756 DDK327754:DDP327756 DNG327754:DNL327756 DXC327754:DXH327756 EGY327754:EHD327756 EQU327754:EQZ327756 FAQ327754:FAV327756 FKM327754:FKR327756 FUI327754:FUN327756 GEE327754:GEJ327756 GOA327754:GOF327756 GXW327754:GYB327756 HHS327754:HHX327756 HRO327754:HRT327756 IBK327754:IBP327756 ILG327754:ILL327756 IVC327754:IVH327756 JEY327754:JFD327756 JOU327754:JOZ327756 JYQ327754:JYV327756 KIM327754:KIR327756 KSI327754:KSN327756 LCE327754:LCJ327756 LMA327754:LMF327756 LVW327754:LWB327756 MFS327754:MFX327756 MPO327754:MPT327756 MZK327754:MZP327756 NJG327754:NJL327756 NTC327754:NTH327756 OCY327754:ODD327756 OMU327754:OMZ327756 OWQ327754:OWV327756 PGM327754:PGR327756 PQI327754:PQN327756 QAE327754:QAJ327756 QKA327754:QKF327756 QTW327754:QUB327756 RDS327754:RDX327756 RNO327754:RNT327756 RXK327754:RXP327756 SHG327754:SHL327756 SRC327754:SRH327756 TAY327754:TBD327756 TKU327754:TKZ327756 TUQ327754:TUV327756 UEM327754:UER327756 UOI327754:UON327756 UYE327754:UYJ327756 VIA327754:VIF327756 VRW327754:VSB327756 WBS327754:WBX327756 WLO327754:WLT327756 WVK327754:WVP327756 C393290:H393292 IY393290:JD393292 SU393290:SZ393292 ACQ393290:ACV393292 AMM393290:AMR393292 AWI393290:AWN393292 BGE393290:BGJ393292 BQA393290:BQF393292 BZW393290:CAB393292 CJS393290:CJX393292 CTO393290:CTT393292 DDK393290:DDP393292 DNG393290:DNL393292 DXC393290:DXH393292 EGY393290:EHD393292 EQU393290:EQZ393292 FAQ393290:FAV393292 FKM393290:FKR393292 FUI393290:FUN393292 GEE393290:GEJ393292 GOA393290:GOF393292 GXW393290:GYB393292 HHS393290:HHX393292 HRO393290:HRT393292 IBK393290:IBP393292 ILG393290:ILL393292 IVC393290:IVH393292 JEY393290:JFD393292 JOU393290:JOZ393292 JYQ393290:JYV393292 KIM393290:KIR393292 KSI393290:KSN393292 LCE393290:LCJ393292 LMA393290:LMF393292 LVW393290:LWB393292 MFS393290:MFX393292 MPO393290:MPT393292 MZK393290:MZP393292 NJG393290:NJL393292 NTC393290:NTH393292 OCY393290:ODD393292 OMU393290:OMZ393292 OWQ393290:OWV393292 PGM393290:PGR393292 PQI393290:PQN393292 QAE393290:QAJ393292 QKA393290:QKF393292 QTW393290:QUB393292 RDS393290:RDX393292 RNO393290:RNT393292 RXK393290:RXP393292 SHG393290:SHL393292 SRC393290:SRH393292 TAY393290:TBD393292 TKU393290:TKZ393292 TUQ393290:TUV393292 UEM393290:UER393292 UOI393290:UON393292 UYE393290:UYJ393292 VIA393290:VIF393292 VRW393290:VSB393292 WBS393290:WBX393292 WLO393290:WLT393292 WVK393290:WVP393292 C458826:H458828 IY458826:JD458828 SU458826:SZ458828 ACQ458826:ACV458828 AMM458826:AMR458828 AWI458826:AWN458828 BGE458826:BGJ458828 BQA458826:BQF458828 BZW458826:CAB458828 CJS458826:CJX458828 CTO458826:CTT458828 DDK458826:DDP458828 DNG458826:DNL458828 DXC458826:DXH458828 EGY458826:EHD458828 EQU458826:EQZ458828 FAQ458826:FAV458828 FKM458826:FKR458828 FUI458826:FUN458828 GEE458826:GEJ458828 GOA458826:GOF458828 GXW458826:GYB458828 HHS458826:HHX458828 HRO458826:HRT458828 IBK458826:IBP458828 ILG458826:ILL458828 IVC458826:IVH458828 JEY458826:JFD458828 JOU458826:JOZ458828 JYQ458826:JYV458828 KIM458826:KIR458828 KSI458826:KSN458828 LCE458826:LCJ458828 LMA458826:LMF458828 LVW458826:LWB458828 MFS458826:MFX458828 MPO458826:MPT458828 MZK458826:MZP458828 NJG458826:NJL458828 NTC458826:NTH458828 OCY458826:ODD458828 OMU458826:OMZ458828 OWQ458826:OWV458828 PGM458826:PGR458828 PQI458826:PQN458828 QAE458826:QAJ458828 QKA458826:QKF458828 QTW458826:QUB458828 RDS458826:RDX458828 RNO458826:RNT458828 RXK458826:RXP458828 SHG458826:SHL458828 SRC458826:SRH458828 TAY458826:TBD458828 TKU458826:TKZ458828 TUQ458826:TUV458828 UEM458826:UER458828 UOI458826:UON458828 UYE458826:UYJ458828 VIA458826:VIF458828 VRW458826:VSB458828 WBS458826:WBX458828 WLO458826:WLT458828 WVK458826:WVP458828 C524362:H524364 IY524362:JD524364 SU524362:SZ524364 ACQ524362:ACV524364 AMM524362:AMR524364 AWI524362:AWN524364 BGE524362:BGJ524364 BQA524362:BQF524364 BZW524362:CAB524364 CJS524362:CJX524364 CTO524362:CTT524364 DDK524362:DDP524364 DNG524362:DNL524364 DXC524362:DXH524364 EGY524362:EHD524364 EQU524362:EQZ524364 FAQ524362:FAV524364 FKM524362:FKR524364 FUI524362:FUN524364 GEE524362:GEJ524364 GOA524362:GOF524364 GXW524362:GYB524364 HHS524362:HHX524364 HRO524362:HRT524364 IBK524362:IBP524364 ILG524362:ILL524364 IVC524362:IVH524364 JEY524362:JFD524364 JOU524362:JOZ524364 JYQ524362:JYV524364 KIM524362:KIR524364 KSI524362:KSN524364 LCE524362:LCJ524364 LMA524362:LMF524364 LVW524362:LWB524364 MFS524362:MFX524364 MPO524362:MPT524364 MZK524362:MZP524364 NJG524362:NJL524364 NTC524362:NTH524364 OCY524362:ODD524364 OMU524362:OMZ524364 OWQ524362:OWV524364 PGM524362:PGR524364 PQI524362:PQN524364 QAE524362:QAJ524364 QKA524362:QKF524364 QTW524362:QUB524364 RDS524362:RDX524364 RNO524362:RNT524364 RXK524362:RXP524364 SHG524362:SHL524364 SRC524362:SRH524364 TAY524362:TBD524364 TKU524362:TKZ524364 TUQ524362:TUV524364 UEM524362:UER524364 UOI524362:UON524364 UYE524362:UYJ524364 VIA524362:VIF524364 VRW524362:VSB524364 WBS524362:WBX524364 WLO524362:WLT524364 WVK524362:WVP524364 C589898:H589900 IY589898:JD589900 SU589898:SZ589900 ACQ589898:ACV589900 AMM589898:AMR589900 AWI589898:AWN589900 BGE589898:BGJ589900 BQA589898:BQF589900 BZW589898:CAB589900 CJS589898:CJX589900 CTO589898:CTT589900 DDK589898:DDP589900 DNG589898:DNL589900 DXC589898:DXH589900 EGY589898:EHD589900 EQU589898:EQZ589900 FAQ589898:FAV589900 FKM589898:FKR589900 FUI589898:FUN589900 GEE589898:GEJ589900 GOA589898:GOF589900 GXW589898:GYB589900 HHS589898:HHX589900 HRO589898:HRT589900 IBK589898:IBP589900 ILG589898:ILL589900 IVC589898:IVH589900 JEY589898:JFD589900 JOU589898:JOZ589900 JYQ589898:JYV589900 KIM589898:KIR589900 KSI589898:KSN589900 LCE589898:LCJ589900 LMA589898:LMF589900 LVW589898:LWB589900 MFS589898:MFX589900 MPO589898:MPT589900 MZK589898:MZP589900 NJG589898:NJL589900 NTC589898:NTH589900 OCY589898:ODD589900 OMU589898:OMZ589900 OWQ589898:OWV589900 PGM589898:PGR589900 PQI589898:PQN589900 QAE589898:QAJ589900 QKA589898:QKF589900 QTW589898:QUB589900 RDS589898:RDX589900 RNO589898:RNT589900 RXK589898:RXP589900 SHG589898:SHL589900 SRC589898:SRH589900 TAY589898:TBD589900 TKU589898:TKZ589900 TUQ589898:TUV589900 UEM589898:UER589900 UOI589898:UON589900 UYE589898:UYJ589900 VIA589898:VIF589900 VRW589898:VSB589900 WBS589898:WBX589900 WLO589898:WLT589900 WVK589898:WVP589900 C655434:H655436 IY655434:JD655436 SU655434:SZ655436 ACQ655434:ACV655436 AMM655434:AMR655436 AWI655434:AWN655436 BGE655434:BGJ655436 BQA655434:BQF655436 BZW655434:CAB655436 CJS655434:CJX655436 CTO655434:CTT655436 DDK655434:DDP655436 DNG655434:DNL655436 DXC655434:DXH655436 EGY655434:EHD655436 EQU655434:EQZ655436 FAQ655434:FAV655436 FKM655434:FKR655436 FUI655434:FUN655436 GEE655434:GEJ655436 GOA655434:GOF655436 GXW655434:GYB655436 HHS655434:HHX655436 HRO655434:HRT655436 IBK655434:IBP655436 ILG655434:ILL655436 IVC655434:IVH655436 JEY655434:JFD655436 JOU655434:JOZ655436 JYQ655434:JYV655436 KIM655434:KIR655436 KSI655434:KSN655436 LCE655434:LCJ655436 LMA655434:LMF655436 LVW655434:LWB655436 MFS655434:MFX655436 MPO655434:MPT655436 MZK655434:MZP655436 NJG655434:NJL655436 NTC655434:NTH655436 OCY655434:ODD655436 OMU655434:OMZ655436 OWQ655434:OWV655436 PGM655434:PGR655436 PQI655434:PQN655436 QAE655434:QAJ655436 QKA655434:QKF655436 QTW655434:QUB655436 RDS655434:RDX655436 RNO655434:RNT655436 RXK655434:RXP655436 SHG655434:SHL655436 SRC655434:SRH655436 TAY655434:TBD655436 TKU655434:TKZ655436 TUQ655434:TUV655436 UEM655434:UER655436 UOI655434:UON655436 UYE655434:UYJ655436 VIA655434:VIF655436 VRW655434:VSB655436 WBS655434:WBX655436 WLO655434:WLT655436 WVK655434:WVP655436 C720970:H720972 IY720970:JD720972 SU720970:SZ720972 ACQ720970:ACV720972 AMM720970:AMR720972 AWI720970:AWN720972 BGE720970:BGJ720972 BQA720970:BQF720972 BZW720970:CAB720972 CJS720970:CJX720972 CTO720970:CTT720972 DDK720970:DDP720972 DNG720970:DNL720972 DXC720970:DXH720972 EGY720970:EHD720972 EQU720970:EQZ720972 FAQ720970:FAV720972 FKM720970:FKR720972 FUI720970:FUN720972 GEE720970:GEJ720972 GOA720970:GOF720972 GXW720970:GYB720972 HHS720970:HHX720972 HRO720970:HRT720972 IBK720970:IBP720972 ILG720970:ILL720972 IVC720970:IVH720972 JEY720970:JFD720972 JOU720970:JOZ720972 JYQ720970:JYV720972 KIM720970:KIR720972 KSI720970:KSN720972 LCE720970:LCJ720972 LMA720970:LMF720972 LVW720970:LWB720972 MFS720970:MFX720972 MPO720970:MPT720972 MZK720970:MZP720972 NJG720970:NJL720972 NTC720970:NTH720972 OCY720970:ODD720972 OMU720970:OMZ720972 OWQ720970:OWV720972 PGM720970:PGR720972 PQI720970:PQN720972 QAE720970:QAJ720972 QKA720970:QKF720972 QTW720970:QUB720972 RDS720970:RDX720972 RNO720970:RNT720972 RXK720970:RXP720972 SHG720970:SHL720972 SRC720970:SRH720972 TAY720970:TBD720972 TKU720970:TKZ720972 TUQ720970:TUV720972 UEM720970:UER720972 UOI720970:UON720972 UYE720970:UYJ720972 VIA720970:VIF720972 VRW720970:VSB720972 WBS720970:WBX720972 WLO720970:WLT720972 WVK720970:WVP720972 C786506:H786508 IY786506:JD786508 SU786506:SZ786508 ACQ786506:ACV786508 AMM786506:AMR786508 AWI786506:AWN786508 BGE786506:BGJ786508 BQA786506:BQF786508 BZW786506:CAB786508 CJS786506:CJX786508 CTO786506:CTT786508 DDK786506:DDP786508 DNG786506:DNL786508 DXC786506:DXH786508 EGY786506:EHD786508 EQU786506:EQZ786508 FAQ786506:FAV786508 FKM786506:FKR786508 FUI786506:FUN786508 GEE786506:GEJ786508 GOA786506:GOF786508 GXW786506:GYB786508 HHS786506:HHX786508 HRO786506:HRT786508 IBK786506:IBP786508 ILG786506:ILL786508 IVC786506:IVH786508 JEY786506:JFD786508 JOU786506:JOZ786508 JYQ786506:JYV786508 KIM786506:KIR786508 KSI786506:KSN786508 LCE786506:LCJ786508 LMA786506:LMF786508 LVW786506:LWB786508 MFS786506:MFX786508 MPO786506:MPT786508 MZK786506:MZP786508 NJG786506:NJL786508 NTC786506:NTH786508 OCY786506:ODD786508 OMU786506:OMZ786508 OWQ786506:OWV786508 PGM786506:PGR786508 PQI786506:PQN786508 QAE786506:QAJ786508 QKA786506:QKF786508 QTW786506:QUB786508 RDS786506:RDX786508 RNO786506:RNT786508 RXK786506:RXP786508 SHG786506:SHL786508 SRC786506:SRH786508 TAY786506:TBD786508 TKU786506:TKZ786508 TUQ786506:TUV786508 UEM786506:UER786508 UOI786506:UON786508 UYE786506:UYJ786508 VIA786506:VIF786508 VRW786506:VSB786508 WBS786506:WBX786508 WLO786506:WLT786508 WVK786506:WVP786508 C852042:H852044 IY852042:JD852044 SU852042:SZ852044 ACQ852042:ACV852044 AMM852042:AMR852044 AWI852042:AWN852044 BGE852042:BGJ852044 BQA852042:BQF852044 BZW852042:CAB852044 CJS852042:CJX852044 CTO852042:CTT852044 DDK852042:DDP852044 DNG852042:DNL852044 DXC852042:DXH852044 EGY852042:EHD852044 EQU852042:EQZ852044 FAQ852042:FAV852044 FKM852042:FKR852044 FUI852042:FUN852044 GEE852042:GEJ852044 GOA852042:GOF852044 GXW852042:GYB852044 HHS852042:HHX852044 HRO852042:HRT852044 IBK852042:IBP852044 ILG852042:ILL852044 IVC852042:IVH852044 JEY852042:JFD852044 JOU852042:JOZ852044 JYQ852042:JYV852044 KIM852042:KIR852044 KSI852042:KSN852044 LCE852042:LCJ852044 LMA852042:LMF852044 LVW852042:LWB852044 MFS852042:MFX852044 MPO852042:MPT852044 MZK852042:MZP852044 NJG852042:NJL852044 NTC852042:NTH852044 OCY852042:ODD852044 OMU852042:OMZ852044 OWQ852042:OWV852044 PGM852042:PGR852044 PQI852042:PQN852044 QAE852042:QAJ852044 QKA852042:QKF852044 QTW852042:QUB852044 RDS852042:RDX852044 RNO852042:RNT852044 RXK852042:RXP852044 SHG852042:SHL852044 SRC852042:SRH852044 TAY852042:TBD852044 TKU852042:TKZ852044 TUQ852042:TUV852044 UEM852042:UER852044 UOI852042:UON852044 UYE852042:UYJ852044 VIA852042:VIF852044 VRW852042:VSB852044 WBS852042:WBX852044 WLO852042:WLT852044 WVK852042:WVP852044 C917578:H917580 IY917578:JD917580 SU917578:SZ917580 ACQ917578:ACV917580 AMM917578:AMR917580 AWI917578:AWN917580 BGE917578:BGJ917580 BQA917578:BQF917580 BZW917578:CAB917580 CJS917578:CJX917580 CTO917578:CTT917580 DDK917578:DDP917580 DNG917578:DNL917580 DXC917578:DXH917580 EGY917578:EHD917580 EQU917578:EQZ917580 FAQ917578:FAV917580 FKM917578:FKR917580 FUI917578:FUN917580 GEE917578:GEJ917580 GOA917578:GOF917580 GXW917578:GYB917580 HHS917578:HHX917580 HRO917578:HRT917580 IBK917578:IBP917580 ILG917578:ILL917580 IVC917578:IVH917580 JEY917578:JFD917580 JOU917578:JOZ917580 JYQ917578:JYV917580 KIM917578:KIR917580 KSI917578:KSN917580 LCE917578:LCJ917580 LMA917578:LMF917580 LVW917578:LWB917580 MFS917578:MFX917580 MPO917578:MPT917580 MZK917578:MZP917580 NJG917578:NJL917580 NTC917578:NTH917580 OCY917578:ODD917580 OMU917578:OMZ917580 OWQ917578:OWV917580 PGM917578:PGR917580 PQI917578:PQN917580 QAE917578:QAJ917580 QKA917578:QKF917580 QTW917578:QUB917580 RDS917578:RDX917580 RNO917578:RNT917580 RXK917578:RXP917580 SHG917578:SHL917580 SRC917578:SRH917580 TAY917578:TBD917580 TKU917578:TKZ917580 TUQ917578:TUV917580 UEM917578:UER917580 UOI917578:UON917580 UYE917578:UYJ917580 VIA917578:VIF917580 VRW917578:VSB917580 WBS917578:WBX917580 WLO917578:WLT917580 WVK917578:WVP917580 C983114:H983116 IY983114:JD983116 SU983114:SZ983116 ACQ983114:ACV983116 AMM983114:AMR983116 AWI983114:AWN983116 BGE983114:BGJ983116 BQA983114:BQF983116 BZW983114:CAB983116 CJS983114:CJX983116 CTO983114:CTT983116 DDK983114:DDP983116 DNG983114:DNL983116 DXC983114:DXH983116 EGY983114:EHD983116 EQU983114:EQZ983116 FAQ983114:FAV983116 FKM983114:FKR983116 FUI983114:FUN983116 GEE983114:GEJ983116 GOA983114:GOF983116 GXW983114:GYB983116 HHS983114:HHX983116 HRO983114:HRT983116 IBK983114:IBP983116 ILG983114:ILL983116 IVC983114:IVH983116 JEY983114:JFD983116 JOU983114:JOZ983116 JYQ983114:JYV983116 KIM983114:KIR983116 KSI983114:KSN983116 LCE983114:LCJ983116 LMA983114:LMF983116 LVW983114:LWB983116 MFS983114:MFX983116 MPO983114:MPT983116 MZK983114:MZP983116 NJG983114:NJL983116 NTC983114:NTH983116 OCY983114:ODD983116 OMU983114:OMZ983116 OWQ983114:OWV983116 PGM983114:PGR983116 PQI983114:PQN983116 QAE983114:QAJ983116 QKA983114:QKF983116 QTW983114:QUB983116 RDS983114:RDX983116 RNO983114:RNT983116 RXK983114:RXP983116 SHG983114:SHL983116 SRC983114:SRH983116 TAY983114:TBD983116 TKU983114:TKZ983116 TUQ983114:TUV983116 UEM983114:UER983116 UOI983114:UON983116 UYE983114:UYJ983116 VIA983114:VIF983116 VRW983114:VSB983116 WBS983114:WBX983116 WLO983114:WLT983116 WVK983114:WVP983116 C79:H83 IY79:JD83 SU79:SZ83 ACQ79:ACV83 AMM79:AMR83 AWI79:AWN83 BGE79:BGJ83 BQA79:BQF83 BZW79:CAB83 CJS79:CJX83 CTO79:CTT83 DDK79:DDP83 DNG79:DNL83 DXC79:DXH83 EGY79:EHD83 EQU79:EQZ83 FAQ79:FAV83 FKM79:FKR83 FUI79:FUN83 GEE79:GEJ83 GOA79:GOF83 GXW79:GYB83 HHS79:HHX83 HRO79:HRT83 IBK79:IBP83 ILG79:ILL83 IVC79:IVH83 JEY79:JFD83 JOU79:JOZ83 JYQ79:JYV83 KIM79:KIR83 KSI79:KSN83 LCE79:LCJ83 LMA79:LMF83 LVW79:LWB83 MFS79:MFX83 MPO79:MPT83 MZK79:MZP83 NJG79:NJL83 NTC79:NTH83 OCY79:ODD83 OMU79:OMZ83 OWQ79:OWV83 PGM79:PGR83 PQI79:PQN83 QAE79:QAJ83 QKA79:QKF83 QTW79:QUB83 RDS79:RDX83 RNO79:RNT83 RXK79:RXP83 SHG79:SHL83 SRC79:SRH83 TAY79:TBD83 TKU79:TKZ83 TUQ79:TUV83 UEM79:UER83 UOI79:UON83 UYE79:UYJ83 VIA79:VIF83 VRW79:VSB83 WBS79:WBX83 WLO79:WLT83 WVK79:WVP83 C65615:H65619 IY65615:JD65619 SU65615:SZ65619 ACQ65615:ACV65619 AMM65615:AMR65619 AWI65615:AWN65619 BGE65615:BGJ65619 BQA65615:BQF65619 BZW65615:CAB65619 CJS65615:CJX65619 CTO65615:CTT65619 DDK65615:DDP65619 DNG65615:DNL65619 DXC65615:DXH65619 EGY65615:EHD65619 EQU65615:EQZ65619 FAQ65615:FAV65619 FKM65615:FKR65619 FUI65615:FUN65619 GEE65615:GEJ65619 GOA65615:GOF65619 GXW65615:GYB65619 HHS65615:HHX65619 HRO65615:HRT65619 IBK65615:IBP65619 ILG65615:ILL65619 IVC65615:IVH65619 JEY65615:JFD65619 JOU65615:JOZ65619 JYQ65615:JYV65619 KIM65615:KIR65619 KSI65615:KSN65619 LCE65615:LCJ65619 LMA65615:LMF65619 LVW65615:LWB65619 MFS65615:MFX65619 MPO65615:MPT65619 MZK65615:MZP65619 NJG65615:NJL65619 NTC65615:NTH65619 OCY65615:ODD65619 OMU65615:OMZ65619 OWQ65615:OWV65619 PGM65615:PGR65619 PQI65615:PQN65619 QAE65615:QAJ65619 QKA65615:QKF65619 QTW65615:QUB65619 RDS65615:RDX65619 RNO65615:RNT65619 RXK65615:RXP65619 SHG65615:SHL65619 SRC65615:SRH65619 TAY65615:TBD65619 TKU65615:TKZ65619 TUQ65615:TUV65619 UEM65615:UER65619 UOI65615:UON65619 UYE65615:UYJ65619 VIA65615:VIF65619 VRW65615:VSB65619 WBS65615:WBX65619 WLO65615:WLT65619 WVK65615:WVP65619 C131151:H131155 IY131151:JD131155 SU131151:SZ131155 ACQ131151:ACV131155 AMM131151:AMR131155 AWI131151:AWN131155 BGE131151:BGJ131155 BQA131151:BQF131155 BZW131151:CAB131155 CJS131151:CJX131155 CTO131151:CTT131155 DDK131151:DDP131155 DNG131151:DNL131155 DXC131151:DXH131155 EGY131151:EHD131155 EQU131151:EQZ131155 FAQ131151:FAV131155 FKM131151:FKR131155 FUI131151:FUN131155 GEE131151:GEJ131155 GOA131151:GOF131155 GXW131151:GYB131155 HHS131151:HHX131155 HRO131151:HRT131155 IBK131151:IBP131155 ILG131151:ILL131155 IVC131151:IVH131155 JEY131151:JFD131155 JOU131151:JOZ131155 JYQ131151:JYV131155 KIM131151:KIR131155 KSI131151:KSN131155 LCE131151:LCJ131155 LMA131151:LMF131155 LVW131151:LWB131155 MFS131151:MFX131155 MPO131151:MPT131155 MZK131151:MZP131155 NJG131151:NJL131155 NTC131151:NTH131155 OCY131151:ODD131155 OMU131151:OMZ131155 OWQ131151:OWV131155 PGM131151:PGR131155 PQI131151:PQN131155 QAE131151:QAJ131155 QKA131151:QKF131155 QTW131151:QUB131155 RDS131151:RDX131155 RNO131151:RNT131155 RXK131151:RXP131155 SHG131151:SHL131155 SRC131151:SRH131155 TAY131151:TBD131155 TKU131151:TKZ131155 TUQ131151:TUV131155 UEM131151:UER131155 UOI131151:UON131155 UYE131151:UYJ131155 VIA131151:VIF131155 VRW131151:VSB131155 WBS131151:WBX131155 WLO131151:WLT131155 WVK131151:WVP131155 C196687:H196691 IY196687:JD196691 SU196687:SZ196691 ACQ196687:ACV196691 AMM196687:AMR196691 AWI196687:AWN196691 BGE196687:BGJ196691 BQA196687:BQF196691 BZW196687:CAB196691 CJS196687:CJX196691 CTO196687:CTT196691 DDK196687:DDP196691 DNG196687:DNL196691 DXC196687:DXH196691 EGY196687:EHD196691 EQU196687:EQZ196691 FAQ196687:FAV196691 FKM196687:FKR196691 FUI196687:FUN196691 GEE196687:GEJ196691 GOA196687:GOF196691 GXW196687:GYB196691 HHS196687:HHX196691 HRO196687:HRT196691 IBK196687:IBP196691 ILG196687:ILL196691 IVC196687:IVH196691 JEY196687:JFD196691 JOU196687:JOZ196691 JYQ196687:JYV196691 KIM196687:KIR196691 KSI196687:KSN196691 LCE196687:LCJ196691 LMA196687:LMF196691 LVW196687:LWB196691 MFS196687:MFX196691 MPO196687:MPT196691 MZK196687:MZP196691 NJG196687:NJL196691 NTC196687:NTH196691 OCY196687:ODD196691 OMU196687:OMZ196691 OWQ196687:OWV196691 PGM196687:PGR196691 PQI196687:PQN196691 QAE196687:QAJ196691 QKA196687:QKF196691 QTW196687:QUB196691 RDS196687:RDX196691 RNO196687:RNT196691 RXK196687:RXP196691 SHG196687:SHL196691 SRC196687:SRH196691 TAY196687:TBD196691 TKU196687:TKZ196691 TUQ196687:TUV196691 UEM196687:UER196691 UOI196687:UON196691 UYE196687:UYJ196691 VIA196687:VIF196691 VRW196687:VSB196691 WBS196687:WBX196691 WLO196687:WLT196691 WVK196687:WVP196691 C262223:H262227 IY262223:JD262227 SU262223:SZ262227 ACQ262223:ACV262227 AMM262223:AMR262227 AWI262223:AWN262227 BGE262223:BGJ262227 BQA262223:BQF262227 BZW262223:CAB262227 CJS262223:CJX262227 CTO262223:CTT262227 DDK262223:DDP262227 DNG262223:DNL262227 DXC262223:DXH262227 EGY262223:EHD262227 EQU262223:EQZ262227 FAQ262223:FAV262227 FKM262223:FKR262227 FUI262223:FUN262227 GEE262223:GEJ262227 GOA262223:GOF262227 GXW262223:GYB262227 HHS262223:HHX262227 HRO262223:HRT262227 IBK262223:IBP262227 ILG262223:ILL262227 IVC262223:IVH262227 JEY262223:JFD262227 JOU262223:JOZ262227 JYQ262223:JYV262227 KIM262223:KIR262227 KSI262223:KSN262227 LCE262223:LCJ262227 LMA262223:LMF262227 LVW262223:LWB262227 MFS262223:MFX262227 MPO262223:MPT262227 MZK262223:MZP262227 NJG262223:NJL262227 NTC262223:NTH262227 OCY262223:ODD262227 OMU262223:OMZ262227 OWQ262223:OWV262227 PGM262223:PGR262227 PQI262223:PQN262227 QAE262223:QAJ262227 QKA262223:QKF262227 QTW262223:QUB262227 RDS262223:RDX262227 RNO262223:RNT262227 RXK262223:RXP262227 SHG262223:SHL262227 SRC262223:SRH262227 TAY262223:TBD262227 TKU262223:TKZ262227 TUQ262223:TUV262227 UEM262223:UER262227 UOI262223:UON262227 UYE262223:UYJ262227 VIA262223:VIF262227 VRW262223:VSB262227 WBS262223:WBX262227 WLO262223:WLT262227 WVK262223:WVP262227 C327759:H327763 IY327759:JD327763 SU327759:SZ327763 ACQ327759:ACV327763 AMM327759:AMR327763 AWI327759:AWN327763 BGE327759:BGJ327763 BQA327759:BQF327763 BZW327759:CAB327763 CJS327759:CJX327763 CTO327759:CTT327763 DDK327759:DDP327763 DNG327759:DNL327763 DXC327759:DXH327763 EGY327759:EHD327763 EQU327759:EQZ327763 FAQ327759:FAV327763 FKM327759:FKR327763 FUI327759:FUN327763 GEE327759:GEJ327763 GOA327759:GOF327763 GXW327759:GYB327763 HHS327759:HHX327763 HRO327759:HRT327763 IBK327759:IBP327763 ILG327759:ILL327763 IVC327759:IVH327763 JEY327759:JFD327763 JOU327759:JOZ327763 JYQ327759:JYV327763 KIM327759:KIR327763 KSI327759:KSN327763 LCE327759:LCJ327763 LMA327759:LMF327763 LVW327759:LWB327763 MFS327759:MFX327763 MPO327759:MPT327763 MZK327759:MZP327763 NJG327759:NJL327763 NTC327759:NTH327763 OCY327759:ODD327763 OMU327759:OMZ327763 OWQ327759:OWV327763 PGM327759:PGR327763 PQI327759:PQN327763 QAE327759:QAJ327763 QKA327759:QKF327763 QTW327759:QUB327763 RDS327759:RDX327763 RNO327759:RNT327763 RXK327759:RXP327763 SHG327759:SHL327763 SRC327759:SRH327763 TAY327759:TBD327763 TKU327759:TKZ327763 TUQ327759:TUV327763 UEM327759:UER327763 UOI327759:UON327763 UYE327759:UYJ327763 VIA327759:VIF327763 VRW327759:VSB327763 WBS327759:WBX327763 WLO327759:WLT327763 WVK327759:WVP327763 C393295:H393299 IY393295:JD393299 SU393295:SZ393299 ACQ393295:ACV393299 AMM393295:AMR393299 AWI393295:AWN393299 BGE393295:BGJ393299 BQA393295:BQF393299 BZW393295:CAB393299 CJS393295:CJX393299 CTO393295:CTT393299 DDK393295:DDP393299 DNG393295:DNL393299 DXC393295:DXH393299 EGY393295:EHD393299 EQU393295:EQZ393299 FAQ393295:FAV393299 FKM393295:FKR393299 FUI393295:FUN393299 GEE393295:GEJ393299 GOA393295:GOF393299 GXW393295:GYB393299 HHS393295:HHX393299 HRO393295:HRT393299 IBK393295:IBP393299 ILG393295:ILL393299 IVC393295:IVH393299 JEY393295:JFD393299 JOU393295:JOZ393299 JYQ393295:JYV393299 KIM393295:KIR393299 KSI393295:KSN393299 LCE393295:LCJ393299 LMA393295:LMF393299 LVW393295:LWB393299 MFS393295:MFX393299 MPO393295:MPT393299 MZK393295:MZP393299 NJG393295:NJL393299 NTC393295:NTH393299 OCY393295:ODD393299 OMU393295:OMZ393299 OWQ393295:OWV393299 PGM393295:PGR393299 PQI393295:PQN393299 QAE393295:QAJ393299 QKA393295:QKF393299 QTW393295:QUB393299 RDS393295:RDX393299 RNO393295:RNT393299 RXK393295:RXP393299 SHG393295:SHL393299 SRC393295:SRH393299 TAY393295:TBD393299 TKU393295:TKZ393299 TUQ393295:TUV393299 UEM393295:UER393299 UOI393295:UON393299 UYE393295:UYJ393299 VIA393295:VIF393299 VRW393295:VSB393299 WBS393295:WBX393299 WLO393295:WLT393299 WVK393295:WVP393299 C458831:H458835 IY458831:JD458835 SU458831:SZ458835 ACQ458831:ACV458835 AMM458831:AMR458835 AWI458831:AWN458835 BGE458831:BGJ458835 BQA458831:BQF458835 BZW458831:CAB458835 CJS458831:CJX458835 CTO458831:CTT458835 DDK458831:DDP458835 DNG458831:DNL458835 DXC458831:DXH458835 EGY458831:EHD458835 EQU458831:EQZ458835 FAQ458831:FAV458835 FKM458831:FKR458835 FUI458831:FUN458835 GEE458831:GEJ458835 GOA458831:GOF458835 GXW458831:GYB458835 HHS458831:HHX458835 HRO458831:HRT458835 IBK458831:IBP458835 ILG458831:ILL458835 IVC458831:IVH458835 JEY458831:JFD458835 JOU458831:JOZ458835 JYQ458831:JYV458835 KIM458831:KIR458835 KSI458831:KSN458835 LCE458831:LCJ458835 LMA458831:LMF458835 LVW458831:LWB458835 MFS458831:MFX458835 MPO458831:MPT458835 MZK458831:MZP458835 NJG458831:NJL458835 NTC458831:NTH458835 OCY458831:ODD458835 OMU458831:OMZ458835 OWQ458831:OWV458835 PGM458831:PGR458835 PQI458831:PQN458835 QAE458831:QAJ458835 QKA458831:QKF458835 QTW458831:QUB458835 RDS458831:RDX458835 RNO458831:RNT458835 RXK458831:RXP458835 SHG458831:SHL458835 SRC458831:SRH458835 TAY458831:TBD458835 TKU458831:TKZ458835 TUQ458831:TUV458835 UEM458831:UER458835 UOI458831:UON458835 UYE458831:UYJ458835 VIA458831:VIF458835 VRW458831:VSB458835 WBS458831:WBX458835 WLO458831:WLT458835 WVK458831:WVP458835 C524367:H524371 IY524367:JD524371 SU524367:SZ524371 ACQ524367:ACV524371 AMM524367:AMR524371 AWI524367:AWN524371 BGE524367:BGJ524371 BQA524367:BQF524371 BZW524367:CAB524371 CJS524367:CJX524371 CTO524367:CTT524371 DDK524367:DDP524371 DNG524367:DNL524371 DXC524367:DXH524371 EGY524367:EHD524371 EQU524367:EQZ524371 FAQ524367:FAV524371 FKM524367:FKR524371 FUI524367:FUN524371 GEE524367:GEJ524371 GOA524367:GOF524371 GXW524367:GYB524371 HHS524367:HHX524371 HRO524367:HRT524371 IBK524367:IBP524371 ILG524367:ILL524371 IVC524367:IVH524371 JEY524367:JFD524371 JOU524367:JOZ524371 JYQ524367:JYV524371 KIM524367:KIR524371 KSI524367:KSN524371 LCE524367:LCJ524371 LMA524367:LMF524371 LVW524367:LWB524371 MFS524367:MFX524371 MPO524367:MPT524371 MZK524367:MZP524371 NJG524367:NJL524371 NTC524367:NTH524371 OCY524367:ODD524371 OMU524367:OMZ524371 OWQ524367:OWV524371 PGM524367:PGR524371 PQI524367:PQN524371 QAE524367:QAJ524371 QKA524367:QKF524371 QTW524367:QUB524371 RDS524367:RDX524371 RNO524367:RNT524371 RXK524367:RXP524371 SHG524367:SHL524371 SRC524367:SRH524371 TAY524367:TBD524371 TKU524367:TKZ524371 TUQ524367:TUV524371 UEM524367:UER524371 UOI524367:UON524371 UYE524367:UYJ524371 VIA524367:VIF524371 VRW524367:VSB524371 WBS524367:WBX524371 WLO524367:WLT524371 WVK524367:WVP524371 C589903:H589907 IY589903:JD589907 SU589903:SZ589907 ACQ589903:ACV589907 AMM589903:AMR589907 AWI589903:AWN589907 BGE589903:BGJ589907 BQA589903:BQF589907 BZW589903:CAB589907 CJS589903:CJX589907 CTO589903:CTT589907 DDK589903:DDP589907 DNG589903:DNL589907 DXC589903:DXH589907 EGY589903:EHD589907 EQU589903:EQZ589907 FAQ589903:FAV589907 FKM589903:FKR589907 FUI589903:FUN589907 GEE589903:GEJ589907 GOA589903:GOF589907 GXW589903:GYB589907 HHS589903:HHX589907 HRO589903:HRT589907 IBK589903:IBP589907 ILG589903:ILL589907 IVC589903:IVH589907 JEY589903:JFD589907 JOU589903:JOZ589907 JYQ589903:JYV589907 KIM589903:KIR589907 KSI589903:KSN589907 LCE589903:LCJ589907 LMA589903:LMF589907 LVW589903:LWB589907 MFS589903:MFX589907 MPO589903:MPT589907 MZK589903:MZP589907 NJG589903:NJL589907 NTC589903:NTH589907 OCY589903:ODD589907 OMU589903:OMZ589907 OWQ589903:OWV589907 PGM589903:PGR589907 PQI589903:PQN589907 QAE589903:QAJ589907 QKA589903:QKF589907 QTW589903:QUB589907 RDS589903:RDX589907 RNO589903:RNT589907 RXK589903:RXP589907 SHG589903:SHL589907 SRC589903:SRH589907 TAY589903:TBD589907 TKU589903:TKZ589907 TUQ589903:TUV589907 UEM589903:UER589907 UOI589903:UON589907 UYE589903:UYJ589907 VIA589903:VIF589907 VRW589903:VSB589907 WBS589903:WBX589907 WLO589903:WLT589907 WVK589903:WVP589907 C655439:H655443 IY655439:JD655443 SU655439:SZ655443 ACQ655439:ACV655443 AMM655439:AMR655443 AWI655439:AWN655443 BGE655439:BGJ655443 BQA655439:BQF655443 BZW655439:CAB655443 CJS655439:CJX655443 CTO655439:CTT655443 DDK655439:DDP655443 DNG655439:DNL655443 DXC655439:DXH655443 EGY655439:EHD655443 EQU655439:EQZ655443 FAQ655439:FAV655443 FKM655439:FKR655443 FUI655439:FUN655443 GEE655439:GEJ655443 GOA655439:GOF655443 GXW655439:GYB655443 HHS655439:HHX655443 HRO655439:HRT655443 IBK655439:IBP655443 ILG655439:ILL655443 IVC655439:IVH655443 JEY655439:JFD655443 JOU655439:JOZ655443 JYQ655439:JYV655443 KIM655439:KIR655443 KSI655439:KSN655443 LCE655439:LCJ655443 LMA655439:LMF655443 LVW655439:LWB655443 MFS655439:MFX655443 MPO655439:MPT655443 MZK655439:MZP655443 NJG655439:NJL655443 NTC655439:NTH655443 OCY655439:ODD655443 OMU655439:OMZ655443 OWQ655439:OWV655443 PGM655439:PGR655443 PQI655439:PQN655443 QAE655439:QAJ655443 QKA655439:QKF655443 QTW655439:QUB655443 RDS655439:RDX655443 RNO655439:RNT655443 RXK655439:RXP655443 SHG655439:SHL655443 SRC655439:SRH655443 TAY655439:TBD655443 TKU655439:TKZ655443 TUQ655439:TUV655443 UEM655439:UER655443 UOI655439:UON655443 UYE655439:UYJ655443 VIA655439:VIF655443 VRW655439:VSB655443 WBS655439:WBX655443 WLO655439:WLT655443 WVK655439:WVP655443 C720975:H720979 IY720975:JD720979 SU720975:SZ720979 ACQ720975:ACV720979 AMM720975:AMR720979 AWI720975:AWN720979 BGE720975:BGJ720979 BQA720975:BQF720979 BZW720975:CAB720979 CJS720975:CJX720979 CTO720975:CTT720979 DDK720975:DDP720979 DNG720975:DNL720979 DXC720975:DXH720979 EGY720975:EHD720979 EQU720975:EQZ720979 FAQ720975:FAV720979 FKM720975:FKR720979 FUI720975:FUN720979 GEE720975:GEJ720979 GOA720975:GOF720979 GXW720975:GYB720979 HHS720975:HHX720979 HRO720975:HRT720979 IBK720975:IBP720979 ILG720975:ILL720979 IVC720975:IVH720979 JEY720975:JFD720979 JOU720975:JOZ720979 JYQ720975:JYV720979 KIM720975:KIR720979 KSI720975:KSN720979 LCE720975:LCJ720979 LMA720975:LMF720979 LVW720975:LWB720979 MFS720975:MFX720979 MPO720975:MPT720979 MZK720975:MZP720979 NJG720975:NJL720979 NTC720975:NTH720979 OCY720975:ODD720979 OMU720975:OMZ720979 OWQ720975:OWV720979 PGM720975:PGR720979 PQI720975:PQN720979 QAE720975:QAJ720979 QKA720975:QKF720979 QTW720975:QUB720979 RDS720975:RDX720979 RNO720975:RNT720979 RXK720975:RXP720979 SHG720975:SHL720979 SRC720975:SRH720979 TAY720975:TBD720979 TKU720975:TKZ720979 TUQ720975:TUV720979 UEM720975:UER720979 UOI720975:UON720979 UYE720975:UYJ720979 VIA720975:VIF720979 VRW720975:VSB720979 WBS720975:WBX720979 WLO720975:WLT720979 WVK720975:WVP720979 C786511:H786515 IY786511:JD786515 SU786511:SZ786515 ACQ786511:ACV786515 AMM786511:AMR786515 AWI786511:AWN786515 BGE786511:BGJ786515 BQA786511:BQF786515 BZW786511:CAB786515 CJS786511:CJX786515 CTO786511:CTT786515 DDK786511:DDP786515 DNG786511:DNL786515 DXC786511:DXH786515 EGY786511:EHD786515 EQU786511:EQZ786515 FAQ786511:FAV786515 FKM786511:FKR786515 FUI786511:FUN786515 GEE786511:GEJ786515 GOA786511:GOF786515 GXW786511:GYB786515 HHS786511:HHX786515 HRO786511:HRT786515 IBK786511:IBP786515 ILG786511:ILL786515 IVC786511:IVH786515 JEY786511:JFD786515 JOU786511:JOZ786515 JYQ786511:JYV786515 KIM786511:KIR786515 KSI786511:KSN786515 LCE786511:LCJ786515 LMA786511:LMF786515 LVW786511:LWB786515 MFS786511:MFX786515 MPO786511:MPT786515 MZK786511:MZP786515 NJG786511:NJL786515 NTC786511:NTH786515 OCY786511:ODD786515 OMU786511:OMZ786515 OWQ786511:OWV786515 PGM786511:PGR786515 PQI786511:PQN786515 QAE786511:QAJ786515 QKA786511:QKF786515 QTW786511:QUB786515 RDS786511:RDX786515 RNO786511:RNT786515 RXK786511:RXP786515 SHG786511:SHL786515 SRC786511:SRH786515 TAY786511:TBD786515 TKU786511:TKZ786515 TUQ786511:TUV786515 UEM786511:UER786515 UOI786511:UON786515 UYE786511:UYJ786515 VIA786511:VIF786515 VRW786511:VSB786515 WBS786511:WBX786515 WLO786511:WLT786515 WVK786511:WVP786515 C852047:H852051 IY852047:JD852051 SU852047:SZ852051 ACQ852047:ACV852051 AMM852047:AMR852051 AWI852047:AWN852051 BGE852047:BGJ852051 BQA852047:BQF852051 BZW852047:CAB852051 CJS852047:CJX852051 CTO852047:CTT852051 DDK852047:DDP852051 DNG852047:DNL852051 DXC852047:DXH852051 EGY852047:EHD852051 EQU852047:EQZ852051 FAQ852047:FAV852051 FKM852047:FKR852051 FUI852047:FUN852051 GEE852047:GEJ852051 GOA852047:GOF852051 GXW852047:GYB852051 HHS852047:HHX852051 HRO852047:HRT852051 IBK852047:IBP852051 ILG852047:ILL852051 IVC852047:IVH852051 JEY852047:JFD852051 JOU852047:JOZ852051 JYQ852047:JYV852051 KIM852047:KIR852051 KSI852047:KSN852051 LCE852047:LCJ852051 LMA852047:LMF852051 LVW852047:LWB852051 MFS852047:MFX852051 MPO852047:MPT852051 MZK852047:MZP852051 NJG852047:NJL852051 NTC852047:NTH852051 OCY852047:ODD852051 OMU852047:OMZ852051 OWQ852047:OWV852051 PGM852047:PGR852051 PQI852047:PQN852051 QAE852047:QAJ852051 QKA852047:QKF852051 QTW852047:QUB852051 RDS852047:RDX852051 RNO852047:RNT852051 RXK852047:RXP852051 SHG852047:SHL852051 SRC852047:SRH852051 TAY852047:TBD852051 TKU852047:TKZ852051 TUQ852047:TUV852051 UEM852047:UER852051 UOI852047:UON852051 UYE852047:UYJ852051 VIA852047:VIF852051 VRW852047:VSB852051 WBS852047:WBX852051 WLO852047:WLT852051 WVK852047:WVP852051 C917583:H917587 IY917583:JD917587 SU917583:SZ917587 ACQ917583:ACV917587 AMM917583:AMR917587 AWI917583:AWN917587 BGE917583:BGJ917587 BQA917583:BQF917587 BZW917583:CAB917587 CJS917583:CJX917587 CTO917583:CTT917587 DDK917583:DDP917587 DNG917583:DNL917587 DXC917583:DXH917587 EGY917583:EHD917587 EQU917583:EQZ917587 FAQ917583:FAV917587 FKM917583:FKR917587 FUI917583:FUN917587 GEE917583:GEJ917587 GOA917583:GOF917587 GXW917583:GYB917587 HHS917583:HHX917587 HRO917583:HRT917587 IBK917583:IBP917587 ILG917583:ILL917587 IVC917583:IVH917587 JEY917583:JFD917587 JOU917583:JOZ917587 JYQ917583:JYV917587 KIM917583:KIR917587 KSI917583:KSN917587 LCE917583:LCJ917587 LMA917583:LMF917587 LVW917583:LWB917587 MFS917583:MFX917587 MPO917583:MPT917587 MZK917583:MZP917587 NJG917583:NJL917587 NTC917583:NTH917587 OCY917583:ODD917587 OMU917583:OMZ917587 OWQ917583:OWV917587 PGM917583:PGR917587 PQI917583:PQN917587 QAE917583:QAJ917587 QKA917583:QKF917587 QTW917583:QUB917587 RDS917583:RDX917587 RNO917583:RNT917587 RXK917583:RXP917587 SHG917583:SHL917587 SRC917583:SRH917587 TAY917583:TBD917587 TKU917583:TKZ917587 TUQ917583:TUV917587 UEM917583:UER917587 UOI917583:UON917587 UYE917583:UYJ917587 VIA917583:VIF917587 VRW917583:VSB917587 WBS917583:WBX917587 WLO917583:WLT917587 WVK917583:WVP917587 C983119:H983123 IY983119:JD983123 SU983119:SZ983123 ACQ983119:ACV983123 AMM983119:AMR983123 AWI983119:AWN983123 BGE983119:BGJ983123 BQA983119:BQF983123 BZW983119:CAB983123 CJS983119:CJX983123 CTO983119:CTT983123 DDK983119:DDP983123 DNG983119:DNL983123 DXC983119:DXH983123 EGY983119:EHD983123 EQU983119:EQZ983123 FAQ983119:FAV983123 FKM983119:FKR983123 FUI983119:FUN983123 GEE983119:GEJ983123 GOA983119:GOF983123 GXW983119:GYB983123 HHS983119:HHX983123 HRO983119:HRT983123 IBK983119:IBP983123 ILG983119:ILL983123 IVC983119:IVH983123 JEY983119:JFD983123 JOU983119:JOZ983123 JYQ983119:JYV983123 KIM983119:KIR983123 KSI983119:KSN983123 LCE983119:LCJ983123 LMA983119:LMF983123 LVW983119:LWB983123 MFS983119:MFX983123 MPO983119:MPT983123 MZK983119:MZP983123 NJG983119:NJL983123 NTC983119:NTH983123 OCY983119:ODD983123 OMU983119:OMZ983123 OWQ983119:OWV983123 PGM983119:PGR983123 PQI983119:PQN983123 QAE983119:QAJ983123 QKA983119:QKF983123 QTW983119:QUB983123 RDS983119:RDX983123 RNO983119:RNT983123 RXK983119:RXP983123 SHG983119:SHL983123 SRC983119:SRH983123 TAY983119:TBD983123 TKU983119:TKZ983123 TUQ983119:TUV983123 UEM983119:UER983123 UOI983119:UON983123 UYE983119:UYJ983123 VIA983119:VIF983123 VRW983119:VSB983123 WBS983119:WBX983123 WLO983119:WLT983123 WVK983119:WVP983123 C86:H88 IY86:JD88 SU86:SZ88 ACQ86:ACV88 AMM86:AMR88 AWI86:AWN88 BGE86:BGJ88 BQA86:BQF88 BZW86:CAB88 CJS86:CJX88 CTO86:CTT88 DDK86:DDP88 DNG86:DNL88 DXC86:DXH88 EGY86:EHD88 EQU86:EQZ88 FAQ86:FAV88 FKM86:FKR88 FUI86:FUN88 GEE86:GEJ88 GOA86:GOF88 GXW86:GYB88 HHS86:HHX88 HRO86:HRT88 IBK86:IBP88 ILG86:ILL88 IVC86:IVH88 JEY86:JFD88 JOU86:JOZ88 JYQ86:JYV88 KIM86:KIR88 KSI86:KSN88 LCE86:LCJ88 LMA86:LMF88 LVW86:LWB88 MFS86:MFX88 MPO86:MPT88 MZK86:MZP88 NJG86:NJL88 NTC86:NTH88 OCY86:ODD88 OMU86:OMZ88 OWQ86:OWV88 PGM86:PGR88 PQI86:PQN88 QAE86:QAJ88 QKA86:QKF88 QTW86:QUB88 RDS86:RDX88 RNO86:RNT88 RXK86:RXP88 SHG86:SHL88 SRC86:SRH88 TAY86:TBD88 TKU86:TKZ88 TUQ86:TUV88 UEM86:UER88 UOI86:UON88 UYE86:UYJ88 VIA86:VIF88 VRW86:VSB88 WBS86:WBX88 WLO86:WLT88 WVK86:WVP88 C65622:H65624 IY65622:JD65624 SU65622:SZ65624 ACQ65622:ACV65624 AMM65622:AMR65624 AWI65622:AWN65624 BGE65622:BGJ65624 BQA65622:BQF65624 BZW65622:CAB65624 CJS65622:CJX65624 CTO65622:CTT65624 DDK65622:DDP65624 DNG65622:DNL65624 DXC65622:DXH65624 EGY65622:EHD65624 EQU65622:EQZ65624 FAQ65622:FAV65624 FKM65622:FKR65624 FUI65622:FUN65624 GEE65622:GEJ65624 GOA65622:GOF65624 GXW65622:GYB65624 HHS65622:HHX65624 HRO65622:HRT65624 IBK65622:IBP65624 ILG65622:ILL65624 IVC65622:IVH65624 JEY65622:JFD65624 JOU65622:JOZ65624 JYQ65622:JYV65624 KIM65622:KIR65624 KSI65622:KSN65624 LCE65622:LCJ65624 LMA65622:LMF65624 LVW65622:LWB65624 MFS65622:MFX65624 MPO65622:MPT65624 MZK65622:MZP65624 NJG65622:NJL65624 NTC65622:NTH65624 OCY65622:ODD65624 OMU65622:OMZ65624 OWQ65622:OWV65624 PGM65622:PGR65624 PQI65622:PQN65624 QAE65622:QAJ65624 QKA65622:QKF65624 QTW65622:QUB65624 RDS65622:RDX65624 RNO65622:RNT65624 RXK65622:RXP65624 SHG65622:SHL65624 SRC65622:SRH65624 TAY65622:TBD65624 TKU65622:TKZ65624 TUQ65622:TUV65624 UEM65622:UER65624 UOI65622:UON65624 UYE65622:UYJ65624 VIA65622:VIF65624 VRW65622:VSB65624 WBS65622:WBX65624 WLO65622:WLT65624 WVK65622:WVP65624 C131158:H131160 IY131158:JD131160 SU131158:SZ131160 ACQ131158:ACV131160 AMM131158:AMR131160 AWI131158:AWN131160 BGE131158:BGJ131160 BQA131158:BQF131160 BZW131158:CAB131160 CJS131158:CJX131160 CTO131158:CTT131160 DDK131158:DDP131160 DNG131158:DNL131160 DXC131158:DXH131160 EGY131158:EHD131160 EQU131158:EQZ131160 FAQ131158:FAV131160 FKM131158:FKR131160 FUI131158:FUN131160 GEE131158:GEJ131160 GOA131158:GOF131160 GXW131158:GYB131160 HHS131158:HHX131160 HRO131158:HRT131160 IBK131158:IBP131160 ILG131158:ILL131160 IVC131158:IVH131160 JEY131158:JFD131160 JOU131158:JOZ131160 JYQ131158:JYV131160 KIM131158:KIR131160 KSI131158:KSN131160 LCE131158:LCJ131160 LMA131158:LMF131160 LVW131158:LWB131160 MFS131158:MFX131160 MPO131158:MPT131160 MZK131158:MZP131160 NJG131158:NJL131160 NTC131158:NTH131160 OCY131158:ODD131160 OMU131158:OMZ131160 OWQ131158:OWV131160 PGM131158:PGR131160 PQI131158:PQN131160 QAE131158:QAJ131160 QKA131158:QKF131160 QTW131158:QUB131160 RDS131158:RDX131160 RNO131158:RNT131160 RXK131158:RXP131160 SHG131158:SHL131160 SRC131158:SRH131160 TAY131158:TBD131160 TKU131158:TKZ131160 TUQ131158:TUV131160 UEM131158:UER131160 UOI131158:UON131160 UYE131158:UYJ131160 VIA131158:VIF131160 VRW131158:VSB131160 WBS131158:WBX131160 WLO131158:WLT131160 WVK131158:WVP131160 C196694:H196696 IY196694:JD196696 SU196694:SZ196696 ACQ196694:ACV196696 AMM196694:AMR196696 AWI196694:AWN196696 BGE196694:BGJ196696 BQA196694:BQF196696 BZW196694:CAB196696 CJS196694:CJX196696 CTO196694:CTT196696 DDK196694:DDP196696 DNG196694:DNL196696 DXC196694:DXH196696 EGY196694:EHD196696 EQU196694:EQZ196696 FAQ196694:FAV196696 FKM196694:FKR196696 FUI196694:FUN196696 GEE196694:GEJ196696 GOA196694:GOF196696 GXW196694:GYB196696 HHS196694:HHX196696 HRO196694:HRT196696 IBK196694:IBP196696 ILG196694:ILL196696 IVC196694:IVH196696 JEY196694:JFD196696 JOU196694:JOZ196696 JYQ196694:JYV196696 KIM196694:KIR196696 KSI196694:KSN196696 LCE196694:LCJ196696 LMA196694:LMF196696 LVW196694:LWB196696 MFS196694:MFX196696 MPO196694:MPT196696 MZK196694:MZP196696 NJG196694:NJL196696 NTC196694:NTH196696 OCY196694:ODD196696 OMU196694:OMZ196696 OWQ196694:OWV196696 PGM196694:PGR196696 PQI196694:PQN196696 QAE196694:QAJ196696 QKA196694:QKF196696 QTW196694:QUB196696 RDS196694:RDX196696 RNO196694:RNT196696 RXK196694:RXP196696 SHG196694:SHL196696 SRC196694:SRH196696 TAY196694:TBD196696 TKU196694:TKZ196696 TUQ196694:TUV196696 UEM196694:UER196696 UOI196694:UON196696 UYE196694:UYJ196696 VIA196694:VIF196696 VRW196694:VSB196696 WBS196694:WBX196696 WLO196694:WLT196696 WVK196694:WVP196696 C262230:H262232 IY262230:JD262232 SU262230:SZ262232 ACQ262230:ACV262232 AMM262230:AMR262232 AWI262230:AWN262232 BGE262230:BGJ262232 BQA262230:BQF262232 BZW262230:CAB262232 CJS262230:CJX262232 CTO262230:CTT262232 DDK262230:DDP262232 DNG262230:DNL262232 DXC262230:DXH262232 EGY262230:EHD262232 EQU262230:EQZ262232 FAQ262230:FAV262232 FKM262230:FKR262232 FUI262230:FUN262232 GEE262230:GEJ262232 GOA262230:GOF262232 GXW262230:GYB262232 HHS262230:HHX262232 HRO262230:HRT262232 IBK262230:IBP262232 ILG262230:ILL262232 IVC262230:IVH262232 JEY262230:JFD262232 JOU262230:JOZ262232 JYQ262230:JYV262232 KIM262230:KIR262232 KSI262230:KSN262232 LCE262230:LCJ262232 LMA262230:LMF262232 LVW262230:LWB262232 MFS262230:MFX262232 MPO262230:MPT262232 MZK262230:MZP262232 NJG262230:NJL262232 NTC262230:NTH262232 OCY262230:ODD262232 OMU262230:OMZ262232 OWQ262230:OWV262232 PGM262230:PGR262232 PQI262230:PQN262232 QAE262230:QAJ262232 QKA262230:QKF262232 QTW262230:QUB262232 RDS262230:RDX262232 RNO262230:RNT262232 RXK262230:RXP262232 SHG262230:SHL262232 SRC262230:SRH262232 TAY262230:TBD262232 TKU262230:TKZ262232 TUQ262230:TUV262232 UEM262230:UER262232 UOI262230:UON262232 UYE262230:UYJ262232 VIA262230:VIF262232 VRW262230:VSB262232 WBS262230:WBX262232 WLO262230:WLT262232 WVK262230:WVP262232 C327766:H327768 IY327766:JD327768 SU327766:SZ327768 ACQ327766:ACV327768 AMM327766:AMR327768 AWI327766:AWN327768 BGE327766:BGJ327768 BQA327766:BQF327768 BZW327766:CAB327768 CJS327766:CJX327768 CTO327766:CTT327768 DDK327766:DDP327768 DNG327766:DNL327768 DXC327766:DXH327768 EGY327766:EHD327768 EQU327766:EQZ327768 FAQ327766:FAV327768 FKM327766:FKR327768 FUI327766:FUN327768 GEE327766:GEJ327768 GOA327766:GOF327768 GXW327766:GYB327768 HHS327766:HHX327768 HRO327766:HRT327768 IBK327766:IBP327768 ILG327766:ILL327768 IVC327766:IVH327768 JEY327766:JFD327768 JOU327766:JOZ327768 JYQ327766:JYV327768 KIM327766:KIR327768 KSI327766:KSN327768 LCE327766:LCJ327768 LMA327766:LMF327768 LVW327766:LWB327768 MFS327766:MFX327768 MPO327766:MPT327768 MZK327766:MZP327768 NJG327766:NJL327768 NTC327766:NTH327768 OCY327766:ODD327768 OMU327766:OMZ327768 OWQ327766:OWV327768 PGM327766:PGR327768 PQI327766:PQN327768 QAE327766:QAJ327768 QKA327766:QKF327768 QTW327766:QUB327768 RDS327766:RDX327768 RNO327766:RNT327768 RXK327766:RXP327768 SHG327766:SHL327768 SRC327766:SRH327768 TAY327766:TBD327768 TKU327766:TKZ327768 TUQ327766:TUV327768 UEM327766:UER327768 UOI327766:UON327768 UYE327766:UYJ327768 VIA327766:VIF327768 VRW327766:VSB327768 WBS327766:WBX327768 WLO327766:WLT327768 WVK327766:WVP327768 C393302:H393304 IY393302:JD393304 SU393302:SZ393304 ACQ393302:ACV393304 AMM393302:AMR393304 AWI393302:AWN393304 BGE393302:BGJ393304 BQA393302:BQF393304 BZW393302:CAB393304 CJS393302:CJX393304 CTO393302:CTT393304 DDK393302:DDP393304 DNG393302:DNL393304 DXC393302:DXH393304 EGY393302:EHD393304 EQU393302:EQZ393304 FAQ393302:FAV393304 FKM393302:FKR393304 FUI393302:FUN393304 GEE393302:GEJ393304 GOA393302:GOF393304 GXW393302:GYB393304 HHS393302:HHX393304 HRO393302:HRT393304 IBK393302:IBP393304 ILG393302:ILL393304 IVC393302:IVH393304 JEY393302:JFD393304 JOU393302:JOZ393304 JYQ393302:JYV393304 KIM393302:KIR393304 KSI393302:KSN393304 LCE393302:LCJ393304 LMA393302:LMF393304 LVW393302:LWB393304 MFS393302:MFX393304 MPO393302:MPT393304 MZK393302:MZP393304 NJG393302:NJL393304 NTC393302:NTH393304 OCY393302:ODD393304 OMU393302:OMZ393304 OWQ393302:OWV393304 PGM393302:PGR393304 PQI393302:PQN393304 QAE393302:QAJ393304 QKA393302:QKF393304 QTW393302:QUB393304 RDS393302:RDX393304 RNO393302:RNT393304 RXK393302:RXP393304 SHG393302:SHL393304 SRC393302:SRH393304 TAY393302:TBD393304 TKU393302:TKZ393304 TUQ393302:TUV393304 UEM393302:UER393304 UOI393302:UON393304 UYE393302:UYJ393304 VIA393302:VIF393304 VRW393302:VSB393304 WBS393302:WBX393304 WLO393302:WLT393304 WVK393302:WVP393304 C458838:H458840 IY458838:JD458840 SU458838:SZ458840 ACQ458838:ACV458840 AMM458838:AMR458840 AWI458838:AWN458840 BGE458838:BGJ458840 BQA458838:BQF458840 BZW458838:CAB458840 CJS458838:CJX458840 CTO458838:CTT458840 DDK458838:DDP458840 DNG458838:DNL458840 DXC458838:DXH458840 EGY458838:EHD458840 EQU458838:EQZ458840 FAQ458838:FAV458840 FKM458838:FKR458840 FUI458838:FUN458840 GEE458838:GEJ458840 GOA458838:GOF458840 GXW458838:GYB458840 HHS458838:HHX458840 HRO458838:HRT458840 IBK458838:IBP458840 ILG458838:ILL458840 IVC458838:IVH458840 JEY458838:JFD458840 JOU458838:JOZ458840 JYQ458838:JYV458840 KIM458838:KIR458840 KSI458838:KSN458840 LCE458838:LCJ458840 LMA458838:LMF458840 LVW458838:LWB458840 MFS458838:MFX458840 MPO458838:MPT458840 MZK458838:MZP458840 NJG458838:NJL458840 NTC458838:NTH458840 OCY458838:ODD458840 OMU458838:OMZ458840 OWQ458838:OWV458840 PGM458838:PGR458840 PQI458838:PQN458840 QAE458838:QAJ458840 QKA458838:QKF458840 QTW458838:QUB458840 RDS458838:RDX458840 RNO458838:RNT458840 RXK458838:RXP458840 SHG458838:SHL458840 SRC458838:SRH458840 TAY458838:TBD458840 TKU458838:TKZ458840 TUQ458838:TUV458840 UEM458838:UER458840 UOI458838:UON458840 UYE458838:UYJ458840 VIA458838:VIF458840 VRW458838:VSB458840 WBS458838:WBX458840 WLO458838:WLT458840 WVK458838:WVP458840 C524374:H524376 IY524374:JD524376 SU524374:SZ524376 ACQ524374:ACV524376 AMM524374:AMR524376 AWI524374:AWN524376 BGE524374:BGJ524376 BQA524374:BQF524376 BZW524374:CAB524376 CJS524374:CJX524376 CTO524374:CTT524376 DDK524374:DDP524376 DNG524374:DNL524376 DXC524374:DXH524376 EGY524374:EHD524376 EQU524374:EQZ524376 FAQ524374:FAV524376 FKM524374:FKR524376 FUI524374:FUN524376 GEE524374:GEJ524376 GOA524374:GOF524376 GXW524374:GYB524376 HHS524374:HHX524376 HRO524374:HRT524376 IBK524374:IBP524376 ILG524374:ILL524376 IVC524374:IVH524376 JEY524374:JFD524376 JOU524374:JOZ524376 JYQ524374:JYV524376 KIM524374:KIR524376 KSI524374:KSN524376 LCE524374:LCJ524376 LMA524374:LMF524376 LVW524374:LWB524376 MFS524374:MFX524376 MPO524374:MPT524376 MZK524374:MZP524376 NJG524374:NJL524376 NTC524374:NTH524376 OCY524374:ODD524376 OMU524374:OMZ524376 OWQ524374:OWV524376 PGM524374:PGR524376 PQI524374:PQN524376 QAE524374:QAJ524376 QKA524374:QKF524376 QTW524374:QUB524376 RDS524374:RDX524376 RNO524374:RNT524376 RXK524374:RXP524376 SHG524374:SHL524376 SRC524374:SRH524376 TAY524374:TBD524376 TKU524374:TKZ524376 TUQ524374:TUV524376 UEM524374:UER524376 UOI524374:UON524376 UYE524374:UYJ524376 VIA524374:VIF524376 VRW524374:VSB524376 WBS524374:WBX524376 WLO524374:WLT524376 WVK524374:WVP524376 C589910:H589912 IY589910:JD589912 SU589910:SZ589912 ACQ589910:ACV589912 AMM589910:AMR589912 AWI589910:AWN589912 BGE589910:BGJ589912 BQA589910:BQF589912 BZW589910:CAB589912 CJS589910:CJX589912 CTO589910:CTT589912 DDK589910:DDP589912 DNG589910:DNL589912 DXC589910:DXH589912 EGY589910:EHD589912 EQU589910:EQZ589912 FAQ589910:FAV589912 FKM589910:FKR589912 FUI589910:FUN589912 GEE589910:GEJ589912 GOA589910:GOF589912 GXW589910:GYB589912 HHS589910:HHX589912 HRO589910:HRT589912 IBK589910:IBP589912 ILG589910:ILL589912 IVC589910:IVH589912 JEY589910:JFD589912 JOU589910:JOZ589912 JYQ589910:JYV589912 KIM589910:KIR589912 KSI589910:KSN589912 LCE589910:LCJ589912 LMA589910:LMF589912 LVW589910:LWB589912 MFS589910:MFX589912 MPO589910:MPT589912 MZK589910:MZP589912 NJG589910:NJL589912 NTC589910:NTH589912 OCY589910:ODD589912 OMU589910:OMZ589912 OWQ589910:OWV589912 PGM589910:PGR589912 PQI589910:PQN589912 QAE589910:QAJ589912 QKA589910:QKF589912 QTW589910:QUB589912 RDS589910:RDX589912 RNO589910:RNT589912 RXK589910:RXP589912 SHG589910:SHL589912 SRC589910:SRH589912 TAY589910:TBD589912 TKU589910:TKZ589912 TUQ589910:TUV589912 UEM589910:UER589912 UOI589910:UON589912 UYE589910:UYJ589912 VIA589910:VIF589912 VRW589910:VSB589912 WBS589910:WBX589912 WLO589910:WLT589912 WVK589910:WVP589912 C655446:H655448 IY655446:JD655448 SU655446:SZ655448 ACQ655446:ACV655448 AMM655446:AMR655448 AWI655446:AWN655448 BGE655446:BGJ655448 BQA655446:BQF655448 BZW655446:CAB655448 CJS655446:CJX655448 CTO655446:CTT655448 DDK655446:DDP655448 DNG655446:DNL655448 DXC655446:DXH655448 EGY655446:EHD655448 EQU655446:EQZ655448 FAQ655446:FAV655448 FKM655446:FKR655448 FUI655446:FUN655448 GEE655446:GEJ655448 GOA655446:GOF655448 GXW655446:GYB655448 HHS655446:HHX655448 HRO655446:HRT655448 IBK655446:IBP655448 ILG655446:ILL655448 IVC655446:IVH655448 JEY655446:JFD655448 JOU655446:JOZ655448 JYQ655446:JYV655448 KIM655446:KIR655448 KSI655446:KSN655448 LCE655446:LCJ655448 LMA655446:LMF655448 LVW655446:LWB655448 MFS655446:MFX655448 MPO655446:MPT655448 MZK655446:MZP655448 NJG655446:NJL655448 NTC655446:NTH655448 OCY655446:ODD655448 OMU655446:OMZ655448 OWQ655446:OWV655448 PGM655446:PGR655448 PQI655446:PQN655448 QAE655446:QAJ655448 QKA655446:QKF655448 QTW655446:QUB655448 RDS655446:RDX655448 RNO655446:RNT655448 RXK655446:RXP655448 SHG655446:SHL655448 SRC655446:SRH655448 TAY655446:TBD655448 TKU655446:TKZ655448 TUQ655446:TUV655448 UEM655446:UER655448 UOI655446:UON655448 UYE655446:UYJ655448 VIA655446:VIF655448 VRW655446:VSB655448 WBS655446:WBX655448 WLO655446:WLT655448 WVK655446:WVP655448 C720982:H720984 IY720982:JD720984 SU720982:SZ720984 ACQ720982:ACV720984 AMM720982:AMR720984 AWI720982:AWN720984 BGE720982:BGJ720984 BQA720982:BQF720984 BZW720982:CAB720984 CJS720982:CJX720984 CTO720982:CTT720984 DDK720982:DDP720984 DNG720982:DNL720984 DXC720982:DXH720984 EGY720982:EHD720984 EQU720982:EQZ720984 FAQ720982:FAV720984 FKM720982:FKR720984 FUI720982:FUN720984 GEE720982:GEJ720984 GOA720982:GOF720984 GXW720982:GYB720984 HHS720982:HHX720984 HRO720982:HRT720984 IBK720982:IBP720984 ILG720982:ILL720984 IVC720982:IVH720984 JEY720982:JFD720984 JOU720982:JOZ720984 JYQ720982:JYV720984 KIM720982:KIR720984 KSI720982:KSN720984 LCE720982:LCJ720984 LMA720982:LMF720984 LVW720982:LWB720984 MFS720982:MFX720984 MPO720982:MPT720984 MZK720982:MZP720984 NJG720982:NJL720984 NTC720982:NTH720984 OCY720982:ODD720984 OMU720982:OMZ720984 OWQ720982:OWV720984 PGM720982:PGR720984 PQI720982:PQN720984 QAE720982:QAJ720984 QKA720982:QKF720984 QTW720982:QUB720984 RDS720982:RDX720984 RNO720982:RNT720984 RXK720982:RXP720984 SHG720982:SHL720984 SRC720982:SRH720984 TAY720982:TBD720984 TKU720982:TKZ720984 TUQ720982:TUV720984 UEM720982:UER720984 UOI720982:UON720984 UYE720982:UYJ720984 VIA720982:VIF720984 VRW720982:VSB720984 WBS720982:WBX720984 WLO720982:WLT720984 WVK720982:WVP720984 C786518:H786520 IY786518:JD786520 SU786518:SZ786520 ACQ786518:ACV786520 AMM786518:AMR786520 AWI786518:AWN786520 BGE786518:BGJ786520 BQA786518:BQF786520 BZW786518:CAB786520 CJS786518:CJX786520 CTO786518:CTT786520 DDK786518:DDP786520 DNG786518:DNL786520 DXC786518:DXH786520 EGY786518:EHD786520 EQU786518:EQZ786520 FAQ786518:FAV786520 FKM786518:FKR786520 FUI786518:FUN786520 GEE786518:GEJ786520 GOA786518:GOF786520 GXW786518:GYB786520 HHS786518:HHX786520 HRO786518:HRT786520 IBK786518:IBP786520 ILG786518:ILL786520 IVC786518:IVH786520 JEY786518:JFD786520 JOU786518:JOZ786520 JYQ786518:JYV786520 KIM786518:KIR786520 KSI786518:KSN786520 LCE786518:LCJ786520 LMA786518:LMF786520 LVW786518:LWB786520 MFS786518:MFX786520 MPO786518:MPT786520 MZK786518:MZP786520 NJG786518:NJL786520 NTC786518:NTH786520 OCY786518:ODD786520 OMU786518:OMZ786520 OWQ786518:OWV786520 PGM786518:PGR786520 PQI786518:PQN786520 QAE786518:QAJ786520 QKA786518:QKF786520 QTW786518:QUB786520 RDS786518:RDX786520 RNO786518:RNT786520 RXK786518:RXP786520 SHG786518:SHL786520 SRC786518:SRH786520 TAY786518:TBD786520 TKU786518:TKZ786520 TUQ786518:TUV786520 UEM786518:UER786520 UOI786518:UON786520 UYE786518:UYJ786520 VIA786518:VIF786520 VRW786518:VSB786520 WBS786518:WBX786520 WLO786518:WLT786520 WVK786518:WVP786520 C852054:H852056 IY852054:JD852056 SU852054:SZ852056 ACQ852054:ACV852056 AMM852054:AMR852056 AWI852054:AWN852056 BGE852054:BGJ852056 BQA852054:BQF852056 BZW852054:CAB852056 CJS852054:CJX852056 CTO852054:CTT852056 DDK852054:DDP852056 DNG852054:DNL852056 DXC852054:DXH852056 EGY852054:EHD852056 EQU852054:EQZ852056 FAQ852054:FAV852056 FKM852054:FKR852056 FUI852054:FUN852056 GEE852054:GEJ852056 GOA852054:GOF852056 GXW852054:GYB852056 HHS852054:HHX852056 HRO852054:HRT852056 IBK852054:IBP852056 ILG852054:ILL852056 IVC852054:IVH852056 JEY852054:JFD852056 JOU852054:JOZ852056 JYQ852054:JYV852056 KIM852054:KIR852056 KSI852054:KSN852056 LCE852054:LCJ852056 LMA852054:LMF852056 LVW852054:LWB852056 MFS852054:MFX852056 MPO852054:MPT852056 MZK852054:MZP852056 NJG852054:NJL852056 NTC852054:NTH852056 OCY852054:ODD852056 OMU852054:OMZ852056 OWQ852054:OWV852056 PGM852054:PGR852056 PQI852054:PQN852056 QAE852054:QAJ852056 QKA852054:QKF852056 QTW852054:QUB852056 RDS852054:RDX852056 RNO852054:RNT852056 RXK852054:RXP852056 SHG852054:SHL852056 SRC852054:SRH852056 TAY852054:TBD852056 TKU852054:TKZ852056 TUQ852054:TUV852056 UEM852054:UER852056 UOI852054:UON852056 UYE852054:UYJ852056 VIA852054:VIF852056 VRW852054:VSB852056 WBS852054:WBX852056 WLO852054:WLT852056 WVK852054:WVP852056 C917590:H917592 IY917590:JD917592 SU917590:SZ917592 ACQ917590:ACV917592 AMM917590:AMR917592 AWI917590:AWN917592 BGE917590:BGJ917592 BQA917590:BQF917592 BZW917590:CAB917592 CJS917590:CJX917592 CTO917590:CTT917592 DDK917590:DDP917592 DNG917590:DNL917592 DXC917590:DXH917592 EGY917590:EHD917592 EQU917590:EQZ917592 FAQ917590:FAV917592 FKM917590:FKR917592 FUI917590:FUN917592 GEE917590:GEJ917592 GOA917590:GOF917592 GXW917590:GYB917592 HHS917590:HHX917592 HRO917590:HRT917592 IBK917590:IBP917592 ILG917590:ILL917592 IVC917590:IVH917592 JEY917590:JFD917592 JOU917590:JOZ917592 JYQ917590:JYV917592 KIM917590:KIR917592 KSI917590:KSN917592 LCE917590:LCJ917592 LMA917590:LMF917592 LVW917590:LWB917592 MFS917590:MFX917592 MPO917590:MPT917592 MZK917590:MZP917592 NJG917590:NJL917592 NTC917590:NTH917592 OCY917590:ODD917592 OMU917590:OMZ917592 OWQ917590:OWV917592 PGM917590:PGR917592 PQI917590:PQN917592 QAE917590:QAJ917592 QKA917590:QKF917592 QTW917590:QUB917592 RDS917590:RDX917592 RNO917590:RNT917592 RXK917590:RXP917592 SHG917590:SHL917592 SRC917590:SRH917592 TAY917590:TBD917592 TKU917590:TKZ917592 TUQ917590:TUV917592 UEM917590:UER917592 UOI917590:UON917592 UYE917590:UYJ917592 VIA917590:VIF917592 VRW917590:VSB917592 WBS917590:WBX917592 WLO917590:WLT917592 WVK917590:WVP917592 C983126:H983128 IY983126:JD983128 SU983126:SZ983128 ACQ983126:ACV983128 AMM983126:AMR983128 AWI983126:AWN983128 BGE983126:BGJ983128 BQA983126:BQF983128 BZW983126:CAB983128 CJS983126:CJX983128 CTO983126:CTT983128 DDK983126:DDP983128 DNG983126:DNL983128 DXC983126:DXH983128 EGY983126:EHD983128 EQU983126:EQZ983128 FAQ983126:FAV983128 FKM983126:FKR983128 FUI983126:FUN983128 GEE983126:GEJ983128 GOA983126:GOF983128 GXW983126:GYB983128 HHS983126:HHX983128 HRO983126:HRT983128 IBK983126:IBP983128 ILG983126:ILL983128 IVC983126:IVH983128 JEY983126:JFD983128 JOU983126:JOZ983128 JYQ983126:JYV983128 KIM983126:KIR983128 KSI983126:KSN983128 LCE983126:LCJ983128 LMA983126:LMF983128 LVW983126:LWB983128 MFS983126:MFX983128 MPO983126:MPT983128 MZK983126:MZP983128 NJG983126:NJL983128 NTC983126:NTH983128 OCY983126:ODD983128 OMU983126:OMZ983128 OWQ983126:OWV983128 PGM983126:PGR983128 PQI983126:PQN983128 QAE983126:QAJ983128 QKA983126:QKF983128 QTW983126:QUB983128 RDS983126:RDX983128 RNO983126:RNT983128 RXK983126:RXP983128 SHG983126:SHL983128 SRC983126:SRH983128 TAY983126:TBD983128 TKU983126:TKZ983128 TUQ983126:TUV983128 UEM983126:UER983128 UOI983126:UON983128 UYE983126:UYJ983128 VIA983126:VIF983128 VRW983126:VSB983128 WBS983126:WBX983128 WLO983126:WLT983128 WVK983126:WVP983128 C91:H94 IY91:JD94 SU91:SZ94 ACQ91:ACV94 AMM91:AMR94 AWI91:AWN94 BGE91:BGJ94 BQA91:BQF94 BZW91:CAB94 CJS91:CJX94 CTO91:CTT94 DDK91:DDP94 DNG91:DNL94 DXC91:DXH94 EGY91:EHD94 EQU91:EQZ94 FAQ91:FAV94 FKM91:FKR94 FUI91:FUN94 GEE91:GEJ94 GOA91:GOF94 GXW91:GYB94 HHS91:HHX94 HRO91:HRT94 IBK91:IBP94 ILG91:ILL94 IVC91:IVH94 JEY91:JFD94 JOU91:JOZ94 JYQ91:JYV94 KIM91:KIR94 KSI91:KSN94 LCE91:LCJ94 LMA91:LMF94 LVW91:LWB94 MFS91:MFX94 MPO91:MPT94 MZK91:MZP94 NJG91:NJL94 NTC91:NTH94 OCY91:ODD94 OMU91:OMZ94 OWQ91:OWV94 PGM91:PGR94 PQI91:PQN94 QAE91:QAJ94 QKA91:QKF94 QTW91:QUB94 RDS91:RDX94 RNO91:RNT94 RXK91:RXP94 SHG91:SHL94 SRC91:SRH94 TAY91:TBD94 TKU91:TKZ94 TUQ91:TUV94 UEM91:UER94 UOI91:UON94 UYE91:UYJ94 VIA91:VIF94 VRW91:VSB94 WBS91:WBX94 WLO91:WLT94 WVK91:WVP94 C65627:H65630 IY65627:JD65630 SU65627:SZ65630 ACQ65627:ACV65630 AMM65627:AMR65630 AWI65627:AWN65630 BGE65627:BGJ65630 BQA65627:BQF65630 BZW65627:CAB65630 CJS65627:CJX65630 CTO65627:CTT65630 DDK65627:DDP65630 DNG65627:DNL65630 DXC65627:DXH65630 EGY65627:EHD65630 EQU65627:EQZ65630 FAQ65627:FAV65630 FKM65627:FKR65630 FUI65627:FUN65630 GEE65627:GEJ65630 GOA65627:GOF65630 GXW65627:GYB65630 HHS65627:HHX65630 HRO65627:HRT65630 IBK65627:IBP65630 ILG65627:ILL65630 IVC65627:IVH65630 JEY65627:JFD65630 JOU65627:JOZ65630 JYQ65627:JYV65630 KIM65627:KIR65630 KSI65627:KSN65630 LCE65627:LCJ65630 LMA65627:LMF65630 LVW65627:LWB65630 MFS65627:MFX65630 MPO65627:MPT65630 MZK65627:MZP65630 NJG65627:NJL65630 NTC65627:NTH65630 OCY65627:ODD65630 OMU65627:OMZ65630 OWQ65627:OWV65630 PGM65627:PGR65630 PQI65627:PQN65630 QAE65627:QAJ65630 QKA65627:QKF65630 QTW65627:QUB65630 RDS65627:RDX65630 RNO65627:RNT65630 RXK65627:RXP65630 SHG65627:SHL65630 SRC65627:SRH65630 TAY65627:TBD65630 TKU65627:TKZ65630 TUQ65627:TUV65630 UEM65627:UER65630 UOI65627:UON65630 UYE65627:UYJ65630 VIA65627:VIF65630 VRW65627:VSB65630 WBS65627:WBX65630 WLO65627:WLT65630 WVK65627:WVP65630 C131163:H131166 IY131163:JD131166 SU131163:SZ131166 ACQ131163:ACV131166 AMM131163:AMR131166 AWI131163:AWN131166 BGE131163:BGJ131166 BQA131163:BQF131166 BZW131163:CAB131166 CJS131163:CJX131166 CTO131163:CTT131166 DDK131163:DDP131166 DNG131163:DNL131166 DXC131163:DXH131166 EGY131163:EHD131166 EQU131163:EQZ131166 FAQ131163:FAV131166 FKM131163:FKR131166 FUI131163:FUN131166 GEE131163:GEJ131166 GOA131163:GOF131166 GXW131163:GYB131166 HHS131163:HHX131166 HRO131163:HRT131166 IBK131163:IBP131166 ILG131163:ILL131166 IVC131163:IVH131166 JEY131163:JFD131166 JOU131163:JOZ131166 JYQ131163:JYV131166 KIM131163:KIR131166 KSI131163:KSN131166 LCE131163:LCJ131166 LMA131163:LMF131166 LVW131163:LWB131166 MFS131163:MFX131166 MPO131163:MPT131166 MZK131163:MZP131166 NJG131163:NJL131166 NTC131163:NTH131166 OCY131163:ODD131166 OMU131163:OMZ131166 OWQ131163:OWV131166 PGM131163:PGR131166 PQI131163:PQN131166 QAE131163:QAJ131166 QKA131163:QKF131166 QTW131163:QUB131166 RDS131163:RDX131166 RNO131163:RNT131166 RXK131163:RXP131166 SHG131163:SHL131166 SRC131163:SRH131166 TAY131163:TBD131166 TKU131163:TKZ131166 TUQ131163:TUV131166 UEM131163:UER131166 UOI131163:UON131166 UYE131163:UYJ131166 VIA131163:VIF131166 VRW131163:VSB131166 WBS131163:WBX131166 WLO131163:WLT131166 WVK131163:WVP131166 C196699:H196702 IY196699:JD196702 SU196699:SZ196702 ACQ196699:ACV196702 AMM196699:AMR196702 AWI196699:AWN196702 BGE196699:BGJ196702 BQA196699:BQF196702 BZW196699:CAB196702 CJS196699:CJX196702 CTO196699:CTT196702 DDK196699:DDP196702 DNG196699:DNL196702 DXC196699:DXH196702 EGY196699:EHD196702 EQU196699:EQZ196702 FAQ196699:FAV196702 FKM196699:FKR196702 FUI196699:FUN196702 GEE196699:GEJ196702 GOA196699:GOF196702 GXW196699:GYB196702 HHS196699:HHX196702 HRO196699:HRT196702 IBK196699:IBP196702 ILG196699:ILL196702 IVC196699:IVH196702 JEY196699:JFD196702 JOU196699:JOZ196702 JYQ196699:JYV196702 KIM196699:KIR196702 KSI196699:KSN196702 LCE196699:LCJ196702 LMA196699:LMF196702 LVW196699:LWB196702 MFS196699:MFX196702 MPO196699:MPT196702 MZK196699:MZP196702 NJG196699:NJL196702 NTC196699:NTH196702 OCY196699:ODD196702 OMU196699:OMZ196702 OWQ196699:OWV196702 PGM196699:PGR196702 PQI196699:PQN196702 QAE196699:QAJ196702 QKA196699:QKF196702 QTW196699:QUB196702 RDS196699:RDX196702 RNO196699:RNT196702 RXK196699:RXP196702 SHG196699:SHL196702 SRC196699:SRH196702 TAY196699:TBD196702 TKU196699:TKZ196702 TUQ196699:TUV196702 UEM196699:UER196702 UOI196699:UON196702 UYE196699:UYJ196702 VIA196699:VIF196702 VRW196699:VSB196702 WBS196699:WBX196702 WLO196699:WLT196702 WVK196699:WVP196702 C262235:H262238 IY262235:JD262238 SU262235:SZ262238 ACQ262235:ACV262238 AMM262235:AMR262238 AWI262235:AWN262238 BGE262235:BGJ262238 BQA262235:BQF262238 BZW262235:CAB262238 CJS262235:CJX262238 CTO262235:CTT262238 DDK262235:DDP262238 DNG262235:DNL262238 DXC262235:DXH262238 EGY262235:EHD262238 EQU262235:EQZ262238 FAQ262235:FAV262238 FKM262235:FKR262238 FUI262235:FUN262238 GEE262235:GEJ262238 GOA262235:GOF262238 GXW262235:GYB262238 HHS262235:HHX262238 HRO262235:HRT262238 IBK262235:IBP262238 ILG262235:ILL262238 IVC262235:IVH262238 JEY262235:JFD262238 JOU262235:JOZ262238 JYQ262235:JYV262238 KIM262235:KIR262238 KSI262235:KSN262238 LCE262235:LCJ262238 LMA262235:LMF262238 LVW262235:LWB262238 MFS262235:MFX262238 MPO262235:MPT262238 MZK262235:MZP262238 NJG262235:NJL262238 NTC262235:NTH262238 OCY262235:ODD262238 OMU262235:OMZ262238 OWQ262235:OWV262238 PGM262235:PGR262238 PQI262235:PQN262238 QAE262235:QAJ262238 QKA262235:QKF262238 QTW262235:QUB262238 RDS262235:RDX262238 RNO262235:RNT262238 RXK262235:RXP262238 SHG262235:SHL262238 SRC262235:SRH262238 TAY262235:TBD262238 TKU262235:TKZ262238 TUQ262235:TUV262238 UEM262235:UER262238 UOI262235:UON262238 UYE262235:UYJ262238 VIA262235:VIF262238 VRW262235:VSB262238 WBS262235:WBX262238 WLO262235:WLT262238 WVK262235:WVP262238 C327771:H327774 IY327771:JD327774 SU327771:SZ327774 ACQ327771:ACV327774 AMM327771:AMR327774 AWI327771:AWN327774 BGE327771:BGJ327774 BQA327771:BQF327774 BZW327771:CAB327774 CJS327771:CJX327774 CTO327771:CTT327774 DDK327771:DDP327774 DNG327771:DNL327774 DXC327771:DXH327774 EGY327771:EHD327774 EQU327771:EQZ327774 FAQ327771:FAV327774 FKM327771:FKR327774 FUI327771:FUN327774 GEE327771:GEJ327774 GOA327771:GOF327774 GXW327771:GYB327774 HHS327771:HHX327774 HRO327771:HRT327774 IBK327771:IBP327774 ILG327771:ILL327774 IVC327771:IVH327774 JEY327771:JFD327774 JOU327771:JOZ327774 JYQ327771:JYV327774 KIM327771:KIR327774 KSI327771:KSN327774 LCE327771:LCJ327774 LMA327771:LMF327774 LVW327771:LWB327774 MFS327771:MFX327774 MPO327771:MPT327774 MZK327771:MZP327774 NJG327771:NJL327774 NTC327771:NTH327774 OCY327771:ODD327774 OMU327771:OMZ327774 OWQ327771:OWV327774 PGM327771:PGR327774 PQI327771:PQN327774 QAE327771:QAJ327774 QKA327771:QKF327774 QTW327771:QUB327774 RDS327771:RDX327774 RNO327771:RNT327774 RXK327771:RXP327774 SHG327771:SHL327774 SRC327771:SRH327774 TAY327771:TBD327774 TKU327771:TKZ327774 TUQ327771:TUV327774 UEM327771:UER327774 UOI327771:UON327774 UYE327771:UYJ327774 VIA327771:VIF327774 VRW327771:VSB327774 WBS327771:WBX327774 WLO327771:WLT327774 WVK327771:WVP327774 C393307:H393310 IY393307:JD393310 SU393307:SZ393310 ACQ393307:ACV393310 AMM393307:AMR393310 AWI393307:AWN393310 BGE393307:BGJ393310 BQA393307:BQF393310 BZW393307:CAB393310 CJS393307:CJX393310 CTO393307:CTT393310 DDK393307:DDP393310 DNG393307:DNL393310 DXC393307:DXH393310 EGY393307:EHD393310 EQU393307:EQZ393310 FAQ393307:FAV393310 FKM393307:FKR393310 FUI393307:FUN393310 GEE393307:GEJ393310 GOA393307:GOF393310 GXW393307:GYB393310 HHS393307:HHX393310 HRO393307:HRT393310 IBK393307:IBP393310 ILG393307:ILL393310 IVC393307:IVH393310 JEY393307:JFD393310 JOU393307:JOZ393310 JYQ393307:JYV393310 KIM393307:KIR393310 KSI393307:KSN393310 LCE393307:LCJ393310 LMA393307:LMF393310 LVW393307:LWB393310 MFS393307:MFX393310 MPO393307:MPT393310 MZK393307:MZP393310 NJG393307:NJL393310 NTC393307:NTH393310 OCY393307:ODD393310 OMU393307:OMZ393310 OWQ393307:OWV393310 PGM393307:PGR393310 PQI393307:PQN393310 QAE393307:QAJ393310 QKA393307:QKF393310 QTW393307:QUB393310 RDS393307:RDX393310 RNO393307:RNT393310 RXK393307:RXP393310 SHG393307:SHL393310 SRC393307:SRH393310 TAY393307:TBD393310 TKU393307:TKZ393310 TUQ393307:TUV393310 UEM393307:UER393310 UOI393307:UON393310 UYE393307:UYJ393310 VIA393307:VIF393310 VRW393307:VSB393310 WBS393307:WBX393310 WLO393307:WLT393310 WVK393307:WVP393310 C458843:H458846 IY458843:JD458846 SU458843:SZ458846 ACQ458843:ACV458846 AMM458843:AMR458846 AWI458843:AWN458846 BGE458843:BGJ458846 BQA458843:BQF458846 BZW458843:CAB458846 CJS458843:CJX458846 CTO458843:CTT458846 DDK458843:DDP458846 DNG458843:DNL458846 DXC458843:DXH458846 EGY458843:EHD458846 EQU458843:EQZ458846 FAQ458843:FAV458846 FKM458843:FKR458846 FUI458843:FUN458846 GEE458843:GEJ458846 GOA458843:GOF458846 GXW458843:GYB458846 HHS458843:HHX458846 HRO458843:HRT458846 IBK458843:IBP458846 ILG458843:ILL458846 IVC458843:IVH458846 JEY458843:JFD458846 JOU458843:JOZ458846 JYQ458843:JYV458846 KIM458843:KIR458846 KSI458843:KSN458846 LCE458843:LCJ458846 LMA458843:LMF458846 LVW458843:LWB458846 MFS458843:MFX458846 MPO458843:MPT458846 MZK458843:MZP458846 NJG458843:NJL458846 NTC458843:NTH458846 OCY458843:ODD458846 OMU458843:OMZ458846 OWQ458843:OWV458846 PGM458843:PGR458846 PQI458843:PQN458846 QAE458843:QAJ458846 QKA458843:QKF458846 QTW458843:QUB458846 RDS458843:RDX458846 RNO458843:RNT458846 RXK458843:RXP458846 SHG458843:SHL458846 SRC458843:SRH458846 TAY458843:TBD458846 TKU458843:TKZ458846 TUQ458843:TUV458846 UEM458843:UER458846 UOI458843:UON458846 UYE458843:UYJ458846 VIA458843:VIF458846 VRW458843:VSB458846 WBS458843:WBX458846 WLO458843:WLT458846 WVK458843:WVP458846 C524379:H524382 IY524379:JD524382 SU524379:SZ524382 ACQ524379:ACV524382 AMM524379:AMR524382 AWI524379:AWN524382 BGE524379:BGJ524382 BQA524379:BQF524382 BZW524379:CAB524382 CJS524379:CJX524382 CTO524379:CTT524382 DDK524379:DDP524382 DNG524379:DNL524382 DXC524379:DXH524382 EGY524379:EHD524382 EQU524379:EQZ524382 FAQ524379:FAV524382 FKM524379:FKR524382 FUI524379:FUN524382 GEE524379:GEJ524382 GOA524379:GOF524382 GXW524379:GYB524382 HHS524379:HHX524382 HRO524379:HRT524382 IBK524379:IBP524382 ILG524379:ILL524382 IVC524379:IVH524382 JEY524379:JFD524382 JOU524379:JOZ524382 JYQ524379:JYV524382 KIM524379:KIR524382 KSI524379:KSN524382 LCE524379:LCJ524382 LMA524379:LMF524382 LVW524379:LWB524382 MFS524379:MFX524382 MPO524379:MPT524382 MZK524379:MZP524382 NJG524379:NJL524382 NTC524379:NTH524382 OCY524379:ODD524382 OMU524379:OMZ524382 OWQ524379:OWV524382 PGM524379:PGR524382 PQI524379:PQN524382 QAE524379:QAJ524382 QKA524379:QKF524382 QTW524379:QUB524382 RDS524379:RDX524382 RNO524379:RNT524382 RXK524379:RXP524382 SHG524379:SHL524382 SRC524379:SRH524382 TAY524379:TBD524382 TKU524379:TKZ524382 TUQ524379:TUV524382 UEM524379:UER524382 UOI524379:UON524382 UYE524379:UYJ524382 VIA524379:VIF524382 VRW524379:VSB524382 WBS524379:WBX524382 WLO524379:WLT524382 WVK524379:WVP524382 C589915:H589918 IY589915:JD589918 SU589915:SZ589918 ACQ589915:ACV589918 AMM589915:AMR589918 AWI589915:AWN589918 BGE589915:BGJ589918 BQA589915:BQF589918 BZW589915:CAB589918 CJS589915:CJX589918 CTO589915:CTT589918 DDK589915:DDP589918 DNG589915:DNL589918 DXC589915:DXH589918 EGY589915:EHD589918 EQU589915:EQZ589918 FAQ589915:FAV589918 FKM589915:FKR589918 FUI589915:FUN589918 GEE589915:GEJ589918 GOA589915:GOF589918 GXW589915:GYB589918 HHS589915:HHX589918 HRO589915:HRT589918 IBK589915:IBP589918 ILG589915:ILL589918 IVC589915:IVH589918 JEY589915:JFD589918 JOU589915:JOZ589918 JYQ589915:JYV589918 KIM589915:KIR589918 KSI589915:KSN589918 LCE589915:LCJ589918 LMA589915:LMF589918 LVW589915:LWB589918 MFS589915:MFX589918 MPO589915:MPT589918 MZK589915:MZP589918 NJG589915:NJL589918 NTC589915:NTH589918 OCY589915:ODD589918 OMU589915:OMZ589918 OWQ589915:OWV589918 PGM589915:PGR589918 PQI589915:PQN589918 QAE589915:QAJ589918 QKA589915:QKF589918 QTW589915:QUB589918 RDS589915:RDX589918 RNO589915:RNT589918 RXK589915:RXP589918 SHG589915:SHL589918 SRC589915:SRH589918 TAY589915:TBD589918 TKU589915:TKZ589918 TUQ589915:TUV589918 UEM589915:UER589918 UOI589915:UON589918 UYE589915:UYJ589918 VIA589915:VIF589918 VRW589915:VSB589918 WBS589915:WBX589918 WLO589915:WLT589918 WVK589915:WVP589918 C655451:H655454 IY655451:JD655454 SU655451:SZ655454 ACQ655451:ACV655454 AMM655451:AMR655454 AWI655451:AWN655454 BGE655451:BGJ655454 BQA655451:BQF655454 BZW655451:CAB655454 CJS655451:CJX655454 CTO655451:CTT655454 DDK655451:DDP655454 DNG655451:DNL655454 DXC655451:DXH655454 EGY655451:EHD655454 EQU655451:EQZ655454 FAQ655451:FAV655454 FKM655451:FKR655454 FUI655451:FUN655454 GEE655451:GEJ655454 GOA655451:GOF655454 GXW655451:GYB655454 HHS655451:HHX655454 HRO655451:HRT655454 IBK655451:IBP655454 ILG655451:ILL655454 IVC655451:IVH655454 JEY655451:JFD655454 JOU655451:JOZ655454 JYQ655451:JYV655454 KIM655451:KIR655454 KSI655451:KSN655454 LCE655451:LCJ655454 LMA655451:LMF655454 LVW655451:LWB655454 MFS655451:MFX655454 MPO655451:MPT655454 MZK655451:MZP655454 NJG655451:NJL655454 NTC655451:NTH655454 OCY655451:ODD655454 OMU655451:OMZ655454 OWQ655451:OWV655454 PGM655451:PGR655454 PQI655451:PQN655454 QAE655451:QAJ655454 QKA655451:QKF655454 QTW655451:QUB655454 RDS655451:RDX655454 RNO655451:RNT655454 RXK655451:RXP655454 SHG655451:SHL655454 SRC655451:SRH655454 TAY655451:TBD655454 TKU655451:TKZ655454 TUQ655451:TUV655454 UEM655451:UER655454 UOI655451:UON655454 UYE655451:UYJ655454 VIA655451:VIF655454 VRW655451:VSB655454 WBS655451:WBX655454 WLO655451:WLT655454 WVK655451:WVP655454 C720987:H720990 IY720987:JD720990 SU720987:SZ720990 ACQ720987:ACV720990 AMM720987:AMR720990 AWI720987:AWN720990 BGE720987:BGJ720990 BQA720987:BQF720990 BZW720987:CAB720990 CJS720987:CJX720990 CTO720987:CTT720990 DDK720987:DDP720990 DNG720987:DNL720990 DXC720987:DXH720990 EGY720987:EHD720990 EQU720987:EQZ720990 FAQ720987:FAV720990 FKM720987:FKR720990 FUI720987:FUN720990 GEE720987:GEJ720990 GOA720987:GOF720990 GXW720987:GYB720990 HHS720987:HHX720990 HRO720987:HRT720990 IBK720987:IBP720990 ILG720987:ILL720990 IVC720987:IVH720990 JEY720987:JFD720990 JOU720987:JOZ720990 JYQ720987:JYV720990 KIM720987:KIR720990 KSI720987:KSN720990 LCE720987:LCJ720990 LMA720987:LMF720990 LVW720987:LWB720990 MFS720987:MFX720990 MPO720987:MPT720990 MZK720987:MZP720990 NJG720987:NJL720990 NTC720987:NTH720990 OCY720987:ODD720990 OMU720987:OMZ720990 OWQ720987:OWV720990 PGM720987:PGR720990 PQI720987:PQN720990 QAE720987:QAJ720990 QKA720987:QKF720990 QTW720987:QUB720990 RDS720987:RDX720990 RNO720987:RNT720990 RXK720987:RXP720990 SHG720987:SHL720990 SRC720987:SRH720990 TAY720987:TBD720990 TKU720987:TKZ720990 TUQ720987:TUV720990 UEM720987:UER720990 UOI720987:UON720990 UYE720987:UYJ720990 VIA720987:VIF720990 VRW720987:VSB720990 WBS720987:WBX720990 WLO720987:WLT720990 WVK720987:WVP720990 C786523:H786526 IY786523:JD786526 SU786523:SZ786526 ACQ786523:ACV786526 AMM786523:AMR786526 AWI786523:AWN786526 BGE786523:BGJ786526 BQA786523:BQF786526 BZW786523:CAB786526 CJS786523:CJX786526 CTO786523:CTT786526 DDK786523:DDP786526 DNG786523:DNL786526 DXC786523:DXH786526 EGY786523:EHD786526 EQU786523:EQZ786526 FAQ786523:FAV786526 FKM786523:FKR786526 FUI786523:FUN786526 GEE786523:GEJ786526 GOA786523:GOF786526 GXW786523:GYB786526 HHS786523:HHX786526 HRO786523:HRT786526 IBK786523:IBP786526 ILG786523:ILL786526 IVC786523:IVH786526 JEY786523:JFD786526 JOU786523:JOZ786526 JYQ786523:JYV786526 KIM786523:KIR786526 KSI786523:KSN786526 LCE786523:LCJ786526 LMA786523:LMF786526 LVW786523:LWB786526 MFS786523:MFX786526 MPO786523:MPT786526 MZK786523:MZP786526 NJG786523:NJL786526 NTC786523:NTH786526 OCY786523:ODD786526 OMU786523:OMZ786526 OWQ786523:OWV786526 PGM786523:PGR786526 PQI786523:PQN786526 QAE786523:QAJ786526 QKA786523:QKF786526 QTW786523:QUB786526 RDS786523:RDX786526 RNO786523:RNT786526 RXK786523:RXP786526 SHG786523:SHL786526 SRC786523:SRH786526 TAY786523:TBD786526 TKU786523:TKZ786526 TUQ786523:TUV786526 UEM786523:UER786526 UOI786523:UON786526 UYE786523:UYJ786526 VIA786523:VIF786526 VRW786523:VSB786526 WBS786523:WBX786526 WLO786523:WLT786526 WVK786523:WVP786526 C852059:H852062 IY852059:JD852062 SU852059:SZ852062 ACQ852059:ACV852062 AMM852059:AMR852062 AWI852059:AWN852062 BGE852059:BGJ852062 BQA852059:BQF852062 BZW852059:CAB852062 CJS852059:CJX852062 CTO852059:CTT852062 DDK852059:DDP852062 DNG852059:DNL852062 DXC852059:DXH852062 EGY852059:EHD852062 EQU852059:EQZ852062 FAQ852059:FAV852062 FKM852059:FKR852062 FUI852059:FUN852062 GEE852059:GEJ852062 GOA852059:GOF852062 GXW852059:GYB852062 HHS852059:HHX852062 HRO852059:HRT852062 IBK852059:IBP852062 ILG852059:ILL852062 IVC852059:IVH852062 JEY852059:JFD852062 JOU852059:JOZ852062 JYQ852059:JYV852062 KIM852059:KIR852062 KSI852059:KSN852062 LCE852059:LCJ852062 LMA852059:LMF852062 LVW852059:LWB852062 MFS852059:MFX852062 MPO852059:MPT852062 MZK852059:MZP852062 NJG852059:NJL852062 NTC852059:NTH852062 OCY852059:ODD852062 OMU852059:OMZ852062 OWQ852059:OWV852062 PGM852059:PGR852062 PQI852059:PQN852062 QAE852059:QAJ852062 QKA852059:QKF852062 QTW852059:QUB852062 RDS852059:RDX852062 RNO852059:RNT852062 RXK852059:RXP852062 SHG852059:SHL852062 SRC852059:SRH852062 TAY852059:TBD852062 TKU852059:TKZ852062 TUQ852059:TUV852062 UEM852059:UER852062 UOI852059:UON852062 UYE852059:UYJ852062 VIA852059:VIF852062 VRW852059:VSB852062 WBS852059:WBX852062 WLO852059:WLT852062 WVK852059:WVP852062 C917595:H917598 IY917595:JD917598 SU917595:SZ917598 ACQ917595:ACV917598 AMM917595:AMR917598 AWI917595:AWN917598 BGE917595:BGJ917598 BQA917595:BQF917598 BZW917595:CAB917598 CJS917595:CJX917598 CTO917595:CTT917598 DDK917595:DDP917598 DNG917595:DNL917598 DXC917595:DXH917598 EGY917595:EHD917598 EQU917595:EQZ917598 FAQ917595:FAV917598 FKM917595:FKR917598 FUI917595:FUN917598 GEE917595:GEJ917598 GOA917595:GOF917598 GXW917595:GYB917598 HHS917595:HHX917598 HRO917595:HRT917598 IBK917595:IBP917598 ILG917595:ILL917598 IVC917595:IVH917598 JEY917595:JFD917598 JOU917595:JOZ917598 JYQ917595:JYV917598 KIM917595:KIR917598 KSI917595:KSN917598 LCE917595:LCJ917598 LMA917595:LMF917598 LVW917595:LWB917598 MFS917595:MFX917598 MPO917595:MPT917598 MZK917595:MZP917598 NJG917595:NJL917598 NTC917595:NTH917598 OCY917595:ODD917598 OMU917595:OMZ917598 OWQ917595:OWV917598 PGM917595:PGR917598 PQI917595:PQN917598 QAE917595:QAJ917598 QKA917595:QKF917598 QTW917595:QUB917598 RDS917595:RDX917598 RNO917595:RNT917598 RXK917595:RXP917598 SHG917595:SHL917598 SRC917595:SRH917598 TAY917595:TBD917598 TKU917595:TKZ917598 TUQ917595:TUV917598 UEM917595:UER917598 UOI917595:UON917598 UYE917595:UYJ917598 VIA917595:VIF917598 VRW917595:VSB917598 WBS917595:WBX917598 WLO917595:WLT917598 WVK917595:WVP917598 C983131:H983134 IY983131:JD983134 SU983131:SZ983134 ACQ983131:ACV983134 AMM983131:AMR983134 AWI983131:AWN983134 BGE983131:BGJ983134 BQA983131:BQF983134 BZW983131:CAB983134 CJS983131:CJX983134 CTO983131:CTT983134 DDK983131:DDP983134 DNG983131:DNL983134 DXC983131:DXH983134 EGY983131:EHD983134 EQU983131:EQZ983134 FAQ983131:FAV983134 FKM983131:FKR983134 FUI983131:FUN983134 GEE983131:GEJ983134 GOA983131:GOF983134 GXW983131:GYB983134 HHS983131:HHX983134 HRO983131:HRT983134 IBK983131:IBP983134 ILG983131:ILL983134 IVC983131:IVH983134 JEY983131:JFD983134 JOU983131:JOZ983134 JYQ983131:JYV983134 KIM983131:KIR983134 KSI983131:KSN983134 LCE983131:LCJ983134 LMA983131:LMF983134 LVW983131:LWB983134 MFS983131:MFX983134 MPO983131:MPT983134 MZK983131:MZP983134 NJG983131:NJL983134 NTC983131:NTH983134 OCY983131:ODD983134 OMU983131:OMZ983134 OWQ983131:OWV983134 PGM983131:PGR983134 PQI983131:PQN983134 QAE983131:QAJ983134 QKA983131:QKF983134 QTW983131:QUB983134 RDS983131:RDX983134 RNO983131:RNT983134 RXK983131:RXP983134 SHG983131:SHL983134 SRC983131:SRH983134 TAY983131:TBD983134 TKU983131:TKZ983134 TUQ983131:TUV983134 UEM983131:UER983134 UOI983131:UON983134 UYE983131:UYJ983134 VIA983131:VIF983134 VRW983131:VSB983134 WBS983131:WBX983134 WLO983131:WLT983134 WVK983131:WVP983134 C97:H100 IY97:JD100 SU97:SZ100 ACQ97:ACV100 AMM97:AMR100 AWI97:AWN100 BGE97:BGJ100 BQA97:BQF100 BZW97:CAB100 CJS97:CJX100 CTO97:CTT100 DDK97:DDP100 DNG97:DNL100 DXC97:DXH100 EGY97:EHD100 EQU97:EQZ100 FAQ97:FAV100 FKM97:FKR100 FUI97:FUN100 GEE97:GEJ100 GOA97:GOF100 GXW97:GYB100 HHS97:HHX100 HRO97:HRT100 IBK97:IBP100 ILG97:ILL100 IVC97:IVH100 JEY97:JFD100 JOU97:JOZ100 JYQ97:JYV100 KIM97:KIR100 KSI97:KSN100 LCE97:LCJ100 LMA97:LMF100 LVW97:LWB100 MFS97:MFX100 MPO97:MPT100 MZK97:MZP100 NJG97:NJL100 NTC97:NTH100 OCY97:ODD100 OMU97:OMZ100 OWQ97:OWV100 PGM97:PGR100 PQI97:PQN100 QAE97:QAJ100 QKA97:QKF100 QTW97:QUB100 RDS97:RDX100 RNO97:RNT100 RXK97:RXP100 SHG97:SHL100 SRC97:SRH100 TAY97:TBD100 TKU97:TKZ100 TUQ97:TUV100 UEM97:UER100 UOI97:UON100 UYE97:UYJ100 VIA97:VIF100 VRW97:VSB100 WBS97:WBX100 WLO97:WLT100 WVK97:WVP100 C65633:H65636 IY65633:JD65636 SU65633:SZ65636 ACQ65633:ACV65636 AMM65633:AMR65636 AWI65633:AWN65636 BGE65633:BGJ65636 BQA65633:BQF65636 BZW65633:CAB65636 CJS65633:CJX65636 CTO65633:CTT65636 DDK65633:DDP65636 DNG65633:DNL65636 DXC65633:DXH65636 EGY65633:EHD65636 EQU65633:EQZ65636 FAQ65633:FAV65636 FKM65633:FKR65636 FUI65633:FUN65636 GEE65633:GEJ65636 GOA65633:GOF65636 GXW65633:GYB65636 HHS65633:HHX65636 HRO65633:HRT65636 IBK65633:IBP65636 ILG65633:ILL65636 IVC65633:IVH65636 JEY65633:JFD65636 JOU65633:JOZ65636 JYQ65633:JYV65636 KIM65633:KIR65636 KSI65633:KSN65636 LCE65633:LCJ65636 LMA65633:LMF65636 LVW65633:LWB65636 MFS65633:MFX65636 MPO65633:MPT65636 MZK65633:MZP65636 NJG65633:NJL65636 NTC65633:NTH65636 OCY65633:ODD65636 OMU65633:OMZ65636 OWQ65633:OWV65636 PGM65633:PGR65636 PQI65633:PQN65636 QAE65633:QAJ65636 QKA65633:QKF65636 QTW65633:QUB65636 RDS65633:RDX65636 RNO65633:RNT65636 RXK65633:RXP65636 SHG65633:SHL65636 SRC65633:SRH65636 TAY65633:TBD65636 TKU65633:TKZ65636 TUQ65633:TUV65636 UEM65633:UER65636 UOI65633:UON65636 UYE65633:UYJ65636 VIA65633:VIF65636 VRW65633:VSB65636 WBS65633:WBX65636 WLO65633:WLT65636 WVK65633:WVP65636 C131169:H131172 IY131169:JD131172 SU131169:SZ131172 ACQ131169:ACV131172 AMM131169:AMR131172 AWI131169:AWN131172 BGE131169:BGJ131172 BQA131169:BQF131172 BZW131169:CAB131172 CJS131169:CJX131172 CTO131169:CTT131172 DDK131169:DDP131172 DNG131169:DNL131172 DXC131169:DXH131172 EGY131169:EHD131172 EQU131169:EQZ131172 FAQ131169:FAV131172 FKM131169:FKR131172 FUI131169:FUN131172 GEE131169:GEJ131172 GOA131169:GOF131172 GXW131169:GYB131172 HHS131169:HHX131172 HRO131169:HRT131172 IBK131169:IBP131172 ILG131169:ILL131172 IVC131169:IVH131172 JEY131169:JFD131172 JOU131169:JOZ131172 JYQ131169:JYV131172 KIM131169:KIR131172 KSI131169:KSN131172 LCE131169:LCJ131172 LMA131169:LMF131172 LVW131169:LWB131172 MFS131169:MFX131172 MPO131169:MPT131172 MZK131169:MZP131172 NJG131169:NJL131172 NTC131169:NTH131172 OCY131169:ODD131172 OMU131169:OMZ131172 OWQ131169:OWV131172 PGM131169:PGR131172 PQI131169:PQN131172 QAE131169:QAJ131172 QKA131169:QKF131172 QTW131169:QUB131172 RDS131169:RDX131172 RNO131169:RNT131172 RXK131169:RXP131172 SHG131169:SHL131172 SRC131169:SRH131172 TAY131169:TBD131172 TKU131169:TKZ131172 TUQ131169:TUV131172 UEM131169:UER131172 UOI131169:UON131172 UYE131169:UYJ131172 VIA131169:VIF131172 VRW131169:VSB131172 WBS131169:WBX131172 WLO131169:WLT131172 WVK131169:WVP131172 C196705:H196708 IY196705:JD196708 SU196705:SZ196708 ACQ196705:ACV196708 AMM196705:AMR196708 AWI196705:AWN196708 BGE196705:BGJ196708 BQA196705:BQF196708 BZW196705:CAB196708 CJS196705:CJX196708 CTO196705:CTT196708 DDK196705:DDP196708 DNG196705:DNL196708 DXC196705:DXH196708 EGY196705:EHD196708 EQU196705:EQZ196708 FAQ196705:FAV196708 FKM196705:FKR196708 FUI196705:FUN196708 GEE196705:GEJ196708 GOA196705:GOF196708 GXW196705:GYB196708 HHS196705:HHX196708 HRO196705:HRT196708 IBK196705:IBP196708 ILG196705:ILL196708 IVC196705:IVH196708 JEY196705:JFD196708 JOU196705:JOZ196708 JYQ196705:JYV196708 KIM196705:KIR196708 KSI196705:KSN196708 LCE196705:LCJ196708 LMA196705:LMF196708 LVW196705:LWB196708 MFS196705:MFX196708 MPO196705:MPT196708 MZK196705:MZP196708 NJG196705:NJL196708 NTC196705:NTH196708 OCY196705:ODD196708 OMU196705:OMZ196708 OWQ196705:OWV196708 PGM196705:PGR196708 PQI196705:PQN196708 QAE196705:QAJ196708 QKA196705:QKF196708 QTW196705:QUB196708 RDS196705:RDX196708 RNO196705:RNT196708 RXK196705:RXP196708 SHG196705:SHL196708 SRC196705:SRH196708 TAY196705:TBD196708 TKU196705:TKZ196708 TUQ196705:TUV196708 UEM196705:UER196708 UOI196705:UON196708 UYE196705:UYJ196708 VIA196705:VIF196708 VRW196705:VSB196708 WBS196705:WBX196708 WLO196705:WLT196708 WVK196705:WVP196708 C262241:H262244 IY262241:JD262244 SU262241:SZ262244 ACQ262241:ACV262244 AMM262241:AMR262244 AWI262241:AWN262244 BGE262241:BGJ262244 BQA262241:BQF262244 BZW262241:CAB262244 CJS262241:CJX262244 CTO262241:CTT262244 DDK262241:DDP262244 DNG262241:DNL262244 DXC262241:DXH262244 EGY262241:EHD262244 EQU262241:EQZ262244 FAQ262241:FAV262244 FKM262241:FKR262244 FUI262241:FUN262244 GEE262241:GEJ262244 GOA262241:GOF262244 GXW262241:GYB262244 HHS262241:HHX262244 HRO262241:HRT262244 IBK262241:IBP262244 ILG262241:ILL262244 IVC262241:IVH262244 JEY262241:JFD262244 JOU262241:JOZ262244 JYQ262241:JYV262244 KIM262241:KIR262244 KSI262241:KSN262244 LCE262241:LCJ262244 LMA262241:LMF262244 LVW262241:LWB262244 MFS262241:MFX262244 MPO262241:MPT262244 MZK262241:MZP262244 NJG262241:NJL262244 NTC262241:NTH262244 OCY262241:ODD262244 OMU262241:OMZ262244 OWQ262241:OWV262244 PGM262241:PGR262244 PQI262241:PQN262244 QAE262241:QAJ262244 QKA262241:QKF262244 QTW262241:QUB262244 RDS262241:RDX262244 RNO262241:RNT262244 RXK262241:RXP262244 SHG262241:SHL262244 SRC262241:SRH262244 TAY262241:TBD262244 TKU262241:TKZ262244 TUQ262241:TUV262244 UEM262241:UER262244 UOI262241:UON262244 UYE262241:UYJ262244 VIA262241:VIF262244 VRW262241:VSB262244 WBS262241:WBX262244 WLO262241:WLT262244 WVK262241:WVP262244 C327777:H327780 IY327777:JD327780 SU327777:SZ327780 ACQ327777:ACV327780 AMM327777:AMR327780 AWI327777:AWN327780 BGE327777:BGJ327780 BQA327777:BQF327780 BZW327777:CAB327780 CJS327777:CJX327780 CTO327777:CTT327780 DDK327777:DDP327780 DNG327777:DNL327780 DXC327777:DXH327780 EGY327777:EHD327780 EQU327777:EQZ327780 FAQ327777:FAV327780 FKM327777:FKR327780 FUI327777:FUN327780 GEE327777:GEJ327780 GOA327777:GOF327780 GXW327777:GYB327780 HHS327777:HHX327780 HRO327777:HRT327780 IBK327777:IBP327780 ILG327777:ILL327780 IVC327777:IVH327780 JEY327777:JFD327780 JOU327777:JOZ327780 JYQ327777:JYV327780 KIM327777:KIR327780 KSI327777:KSN327780 LCE327777:LCJ327780 LMA327777:LMF327780 LVW327777:LWB327780 MFS327777:MFX327780 MPO327777:MPT327780 MZK327777:MZP327780 NJG327777:NJL327780 NTC327777:NTH327780 OCY327777:ODD327780 OMU327777:OMZ327780 OWQ327777:OWV327780 PGM327777:PGR327780 PQI327777:PQN327780 QAE327777:QAJ327780 QKA327777:QKF327780 QTW327777:QUB327780 RDS327777:RDX327780 RNO327777:RNT327780 RXK327777:RXP327780 SHG327777:SHL327780 SRC327777:SRH327780 TAY327777:TBD327780 TKU327777:TKZ327780 TUQ327777:TUV327780 UEM327777:UER327780 UOI327777:UON327780 UYE327777:UYJ327780 VIA327777:VIF327780 VRW327777:VSB327780 WBS327777:WBX327780 WLO327777:WLT327780 WVK327777:WVP327780 C393313:H393316 IY393313:JD393316 SU393313:SZ393316 ACQ393313:ACV393316 AMM393313:AMR393316 AWI393313:AWN393316 BGE393313:BGJ393316 BQA393313:BQF393316 BZW393313:CAB393316 CJS393313:CJX393316 CTO393313:CTT393316 DDK393313:DDP393316 DNG393313:DNL393316 DXC393313:DXH393316 EGY393313:EHD393316 EQU393313:EQZ393316 FAQ393313:FAV393316 FKM393313:FKR393316 FUI393313:FUN393316 GEE393313:GEJ393316 GOA393313:GOF393316 GXW393313:GYB393316 HHS393313:HHX393316 HRO393313:HRT393316 IBK393313:IBP393316 ILG393313:ILL393316 IVC393313:IVH393316 JEY393313:JFD393316 JOU393313:JOZ393316 JYQ393313:JYV393316 KIM393313:KIR393316 KSI393313:KSN393316 LCE393313:LCJ393316 LMA393313:LMF393316 LVW393313:LWB393316 MFS393313:MFX393316 MPO393313:MPT393316 MZK393313:MZP393316 NJG393313:NJL393316 NTC393313:NTH393316 OCY393313:ODD393316 OMU393313:OMZ393316 OWQ393313:OWV393316 PGM393313:PGR393316 PQI393313:PQN393316 QAE393313:QAJ393316 QKA393313:QKF393316 QTW393313:QUB393316 RDS393313:RDX393316 RNO393313:RNT393316 RXK393313:RXP393316 SHG393313:SHL393316 SRC393313:SRH393316 TAY393313:TBD393316 TKU393313:TKZ393316 TUQ393313:TUV393316 UEM393313:UER393316 UOI393313:UON393316 UYE393313:UYJ393316 VIA393313:VIF393316 VRW393313:VSB393316 WBS393313:WBX393316 WLO393313:WLT393316 WVK393313:WVP393316 C458849:H458852 IY458849:JD458852 SU458849:SZ458852 ACQ458849:ACV458852 AMM458849:AMR458852 AWI458849:AWN458852 BGE458849:BGJ458852 BQA458849:BQF458852 BZW458849:CAB458852 CJS458849:CJX458852 CTO458849:CTT458852 DDK458849:DDP458852 DNG458849:DNL458852 DXC458849:DXH458852 EGY458849:EHD458852 EQU458849:EQZ458852 FAQ458849:FAV458852 FKM458849:FKR458852 FUI458849:FUN458852 GEE458849:GEJ458852 GOA458849:GOF458852 GXW458849:GYB458852 HHS458849:HHX458852 HRO458849:HRT458852 IBK458849:IBP458852 ILG458849:ILL458852 IVC458849:IVH458852 JEY458849:JFD458852 JOU458849:JOZ458852 JYQ458849:JYV458852 KIM458849:KIR458852 KSI458849:KSN458852 LCE458849:LCJ458852 LMA458849:LMF458852 LVW458849:LWB458852 MFS458849:MFX458852 MPO458849:MPT458852 MZK458849:MZP458852 NJG458849:NJL458852 NTC458849:NTH458852 OCY458849:ODD458852 OMU458849:OMZ458852 OWQ458849:OWV458852 PGM458849:PGR458852 PQI458849:PQN458852 QAE458849:QAJ458852 QKA458849:QKF458852 QTW458849:QUB458852 RDS458849:RDX458852 RNO458849:RNT458852 RXK458849:RXP458852 SHG458849:SHL458852 SRC458849:SRH458852 TAY458849:TBD458852 TKU458849:TKZ458852 TUQ458849:TUV458852 UEM458849:UER458852 UOI458849:UON458852 UYE458849:UYJ458852 VIA458849:VIF458852 VRW458849:VSB458852 WBS458849:WBX458852 WLO458849:WLT458852 WVK458849:WVP458852 C524385:H524388 IY524385:JD524388 SU524385:SZ524388 ACQ524385:ACV524388 AMM524385:AMR524388 AWI524385:AWN524388 BGE524385:BGJ524388 BQA524385:BQF524388 BZW524385:CAB524388 CJS524385:CJX524388 CTO524385:CTT524388 DDK524385:DDP524388 DNG524385:DNL524388 DXC524385:DXH524388 EGY524385:EHD524388 EQU524385:EQZ524388 FAQ524385:FAV524388 FKM524385:FKR524388 FUI524385:FUN524388 GEE524385:GEJ524388 GOA524385:GOF524388 GXW524385:GYB524388 HHS524385:HHX524388 HRO524385:HRT524388 IBK524385:IBP524388 ILG524385:ILL524388 IVC524385:IVH524388 JEY524385:JFD524388 JOU524385:JOZ524388 JYQ524385:JYV524388 KIM524385:KIR524388 KSI524385:KSN524388 LCE524385:LCJ524388 LMA524385:LMF524388 LVW524385:LWB524388 MFS524385:MFX524388 MPO524385:MPT524388 MZK524385:MZP524388 NJG524385:NJL524388 NTC524385:NTH524388 OCY524385:ODD524388 OMU524385:OMZ524388 OWQ524385:OWV524388 PGM524385:PGR524388 PQI524385:PQN524388 QAE524385:QAJ524388 QKA524385:QKF524388 QTW524385:QUB524388 RDS524385:RDX524388 RNO524385:RNT524388 RXK524385:RXP524388 SHG524385:SHL524388 SRC524385:SRH524388 TAY524385:TBD524388 TKU524385:TKZ524388 TUQ524385:TUV524388 UEM524385:UER524388 UOI524385:UON524388 UYE524385:UYJ524388 VIA524385:VIF524388 VRW524385:VSB524388 WBS524385:WBX524388 WLO524385:WLT524388 WVK524385:WVP524388 C589921:H589924 IY589921:JD589924 SU589921:SZ589924 ACQ589921:ACV589924 AMM589921:AMR589924 AWI589921:AWN589924 BGE589921:BGJ589924 BQA589921:BQF589924 BZW589921:CAB589924 CJS589921:CJX589924 CTO589921:CTT589924 DDK589921:DDP589924 DNG589921:DNL589924 DXC589921:DXH589924 EGY589921:EHD589924 EQU589921:EQZ589924 FAQ589921:FAV589924 FKM589921:FKR589924 FUI589921:FUN589924 GEE589921:GEJ589924 GOA589921:GOF589924 GXW589921:GYB589924 HHS589921:HHX589924 HRO589921:HRT589924 IBK589921:IBP589924 ILG589921:ILL589924 IVC589921:IVH589924 JEY589921:JFD589924 JOU589921:JOZ589924 JYQ589921:JYV589924 KIM589921:KIR589924 KSI589921:KSN589924 LCE589921:LCJ589924 LMA589921:LMF589924 LVW589921:LWB589924 MFS589921:MFX589924 MPO589921:MPT589924 MZK589921:MZP589924 NJG589921:NJL589924 NTC589921:NTH589924 OCY589921:ODD589924 OMU589921:OMZ589924 OWQ589921:OWV589924 PGM589921:PGR589924 PQI589921:PQN589924 QAE589921:QAJ589924 QKA589921:QKF589924 QTW589921:QUB589924 RDS589921:RDX589924 RNO589921:RNT589924 RXK589921:RXP589924 SHG589921:SHL589924 SRC589921:SRH589924 TAY589921:TBD589924 TKU589921:TKZ589924 TUQ589921:TUV589924 UEM589921:UER589924 UOI589921:UON589924 UYE589921:UYJ589924 VIA589921:VIF589924 VRW589921:VSB589924 WBS589921:WBX589924 WLO589921:WLT589924 WVK589921:WVP589924 C655457:H655460 IY655457:JD655460 SU655457:SZ655460 ACQ655457:ACV655460 AMM655457:AMR655460 AWI655457:AWN655460 BGE655457:BGJ655460 BQA655457:BQF655460 BZW655457:CAB655460 CJS655457:CJX655460 CTO655457:CTT655460 DDK655457:DDP655460 DNG655457:DNL655460 DXC655457:DXH655460 EGY655457:EHD655460 EQU655457:EQZ655460 FAQ655457:FAV655460 FKM655457:FKR655460 FUI655457:FUN655460 GEE655457:GEJ655460 GOA655457:GOF655460 GXW655457:GYB655460 HHS655457:HHX655460 HRO655457:HRT655460 IBK655457:IBP655460 ILG655457:ILL655460 IVC655457:IVH655460 JEY655457:JFD655460 JOU655457:JOZ655460 JYQ655457:JYV655460 KIM655457:KIR655460 KSI655457:KSN655460 LCE655457:LCJ655460 LMA655457:LMF655460 LVW655457:LWB655460 MFS655457:MFX655460 MPO655457:MPT655460 MZK655457:MZP655460 NJG655457:NJL655460 NTC655457:NTH655460 OCY655457:ODD655460 OMU655457:OMZ655460 OWQ655457:OWV655460 PGM655457:PGR655460 PQI655457:PQN655460 QAE655457:QAJ655460 QKA655457:QKF655460 QTW655457:QUB655460 RDS655457:RDX655460 RNO655457:RNT655460 RXK655457:RXP655460 SHG655457:SHL655460 SRC655457:SRH655460 TAY655457:TBD655460 TKU655457:TKZ655460 TUQ655457:TUV655460 UEM655457:UER655460 UOI655457:UON655460 UYE655457:UYJ655460 VIA655457:VIF655460 VRW655457:VSB655460 WBS655457:WBX655460 WLO655457:WLT655460 WVK655457:WVP655460 C720993:H720996 IY720993:JD720996 SU720993:SZ720996 ACQ720993:ACV720996 AMM720993:AMR720996 AWI720993:AWN720996 BGE720993:BGJ720996 BQA720993:BQF720996 BZW720993:CAB720996 CJS720993:CJX720996 CTO720993:CTT720996 DDK720993:DDP720996 DNG720993:DNL720996 DXC720993:DXH720996 EGY720993:EHD720996 EQU720993:EQZ720996 FAQ720993:FAV720996 FKM720993:FKR720996 FUI720993:FUN720996 GEE720993:GEJ720996 GOA720993:GOF720996 GXW720993:GYB720996 HHS720993:HHX720996 HRO720993:HRT720996 IBK720993:IBP720996 ILG720993:ILL720996 IVC720993:IVH720996 JEY720993:JFD720996 JOU720993:JOZ720996 JYQ720993:JYV720996 KIM720993:KIR720996 KSI720993:KSN720996 LCE720993:LCJ720996 LMA720993:LMF720996 LVW720993:LWB720996 MFS720993:MFX720996 MPO720993:MPT720996 MZK720993:MZP720996 NJG720993:NJL720996 NTC720993:NTH720996 OCY720993:ODD720996 OMU720993:OMZ720996 OWQ720993:OWV720996 PGM720993:PGR720996 PQI720993:PQN720996 QAE720993:QAJ720996 QKA720993:QKF720996 QTW720993:QUB720996 RDS720993:RDX720996 RNO720993:RNT720996 RXK720993:RXP720996 SHG720993:SHL720996 SRC720993:SRH720996 TAY720993:TBD720996 TKU720993:TKZ720996 TUQ720993:TUV720996 UEM720993:UER720996 UOI720993:UON720996 UYE720993:UYJ720996 VIA720993:VIF720996 VRW720993:VSB720996 WBS720993:WBX720996 WLO720993:WLT720996 WVK720993:WVP720996 C786529:H786532 IY786529:JD786532 SU786529:SZ786532 ACQ786529:ACV786532 AMM786529:AMR786532 AWI786529:AWN786532 BGE786529:BGJ786532 BQA786529:BQF786532 BZW786529:CAB786532 CJS786529:CJX786532 CTO786529:CTT786532 DDK786529:DDP786532 DNG786529:DNL786532 DXC786529:DXH786532 EGY786529:EHD786532 EQU786529:EQZ786532 FAQ786529:FAV786532 FKM786529:FKR786532 FUI786529:FUN786532 GEE786529:GEJ786532 GOA786529:GOF786532 GXW786529:GYB786532 HHS786529:HHX786532 HRO786529:HRT786532 IBK786529:IBP786532 ILG786529:ILL786532 IVC786529:IVH786532 JEY786529:JFD786532 JOU786529:JOZ786532 JYQ786529:JYV786532 KIM786529:KIR786532 KSI786529:KSN786532 LCE786529:LCJ786532 LMA786529:LMF786532 LVW786529:LWB786532 MFS786529:MFX786532 MPO786529:MPT786532 MZK786529:MZP786532 NJG786529:NJL786532 NTC786529:NTH786532 OCY786529:ODD786532 OMU786529:OMZ786532 OWQ786529:OWV786532 PGM786529:PGR786532 PQI786529:PQN786532 QAE786529:QAJ786532 QKA786529:QKF786532 QTW786529:QUB786532 RDS786529:RDX786532 RNO786529:RNT786532 RXK786529:RXP786532 SHG786529:SHL786532 SRC786529:SRH786532 TAY786529:TBD786532 TKU786529:TKZ786532 TUQ786529:TUV786532 UEM786529:UER786532 UOI786529:UON786532 UYE786529:UYJ786532 VIA786529:VIF786532 VRW786529:VSB786532 WBS786529:WBX786532 WLO786529:WLT786532 WVK786529:WVP786532 C852065:H852068 IY852065:JD852068 SU852065:SZ852068 ACQ852065:ACV852068 AMM852065:AMR852068 AWI852065:AWN852068 BGE852065:BGJ852068 BQA852065:BQF852068 BZW852065:CAB852068 CJS852065:CJX852068 CTO852065:CTT852068 DDK852065:DDP852068 DNG852065:DNL852068 DXC852065:DXH852068 EGY852065:EHD852068 EQU852065:EQZ852068 FAQ852065:FAV852068 FKM852065:FKR852068 FUI852065:FUN852068 GEE852065:GEJ852068 GOA852065:GOF852068 GXW852065:GYB852068 HHS852065:HHX852068 HRO852065:HRT852068 IBK852065:IBP852068 ILG852065:ILL852068 IVC852065:IVH852068 JEY852065:JFD852068 JOU852065:JOZ852068 JYQ852065:JYV852068 KIM852065:KIR852068 KSI852065:KSN852068 LCE852065:LCJ852068 LMA852065:LMF852068 LVW852065:LWB852068 MFS852065:MFX852068 MPO852065:MPT852068 MZK852065:MZP852068 NJG852065:NJL852068 NTC852065:NTH852068 OCY852065:ODD852068 OMU852065:OMZ852068 OWQ852065:OWV852068 PGM852065:PGR852068 PQI852065:PQN852068 QAE852065:QAJ852068 QKA852065:QKF852068 QTW852065:QUB852068 RDS852065:RDX852068 RNO852065:RNT852068 RXK852065:RXP852068 SHG852065:SHL852068 SRC852065:SRH852068 TAY852065:TBD852068 TKU852065:TKZ852068 TUQ852065:TUV852068 UEM852065:UER852068 UOI852065:UON852068 UYE852065:UYJ852068 VIA852065:VIF852068 VRW852065:VSB852068 WBS852065:WBX852068 WLO852065:WLT852068 WVK852065:WVP852068 C917601:H917604 IY917601:JD917604 SU917601:SZ917604 ACQ917601:ACV917604 AMM917601:AMR917604 AWI917601:AWN917604 BGE917601:BGJ917604 BQA917601:BQF917604 BZW917601:CAB917604 CJS917601:CJX917604 CTO917601:CTT917604 DDK917601:DDP917604 DNG917601:DNL917604 DXC917601:DXH917604 EGY917601:EHD917604 EQU917601:EQZ917604 FAQ917601:FAV917604 FKM917601:FKR917604 FUI917601:FUN917604 GEE917601:GEJ917604 GOA917601:GOF917604 GXW917601:GYB917604 HHS917601:HHX917604 HRO917601:HRT917604 IBK917601:IBP917604 ILG917601:ILL917604 IVC917601:IVH917604 JEY917601:JFD917604 JOU917601:JOZ917604 JYQ917601:JYV917604 KIM917601:KIR917604 KSI917601:KSN917604 LCE917601:LCJ917604 LMA917601:LMF917604 LVW917601:LWB917604 MFS917601:MFX917604 MPO917601:MPT917604 MZK917601:MZP917604 NJG917601:NJL917604 NTC917601:NTH917604 OCY917601:ODD917604 OMU917601:OMZ917604 OWQ917601:OWV917604 PGM917601:PGR917604 PQI917601:PQN917604 QAE917601:QAJ917604 QKA917601:QKF917604 QTW917601:QUB917604 RDS917601:RDX917604 RNO917601:RNT917604 RXK917601:RXP917604 SHG917601:SHL917604 SRC917601:SRH917604 TAY917601:TBD917604 TKU917601:TKZ917604 TUQ917601:TUV917604 UEM917601:UER917604 UOI917601:UON917604 UYE917601:UYJ917604 VIA917601:VIF917604 VRW917601:VSB917604 WBS917601:WBX917604 WLO917601:WLT917604 WVK917601:WVP917604 C983137:H983140 IY983137:JD983140 SU983137:SZ983140 ACQ983137:ACV983140 AMM983137:AMR983140 AWI983137:AWN983140 BGE983137:BGJ983140 BQA983137:BQF983140 BZW983137:CAB983140 CJS983137:CJX983140 CTO983137:CTT983140 DDK983137:DDP983140 DNG983137:DNL983140 DXC983137:DXH983140 EGY983137:EHD983140 EQU983137:EQZ983140 FAQ983137:FAV983140 FKM983137:FKR983140 FUI983137:FUN983140 GEE983137:GEJ983140 GOA983137:GOF983140 GXW983137:GYB983140 HHS983137:HHX983140 HRO983137:HRT983140 IBK983137:IBP983140 ILG983137:ILL983140 IVC983137:IVH983140 JEY983137:JFD983140 JOU983137:JOZ983140 JYQ983137:JYV983140 KIM983137:KIR983140 KSI983137:KSN983140 LCE983137:LCJ983140 LMA983137:LMF983140 LVW983137:LWB983140 MFS983137:MFX983140 MPO983137:MPT983140 MZK983137:MZP983140 NJG983137:NJL983140 NTC983137:NTH983140 OCY983137:ODD983140 OMU983137:OMZ983140 OWQ983137:OWV983140 PGM983137:PGR983140 PQI983137:PQN983140 QAE983137:QAJ983140 QKA983137:QKF983140 QTW983137:QUB983140 RDS983137:RDX983140 RNO983137:RNT983140 RXK983137:RXP983140 SHG983137:SHL983140 SRC983137:SRH983140 TAY983137:TBD983140 TKU983137:TKZ983140 TUQ983137:TUV983140 UEM983137:UER983140 UOI983137:UON983140 UYE983137:UYJ983140 VIA983137:VIF983140 VRW983137:VSB983140 WBS983137:WBX983140 WLO983137:WLT983140 WVK983137:WVP983140 C103:H107 IY103:JD107 SU103:SZ107 ACQ103:ACV107 AMM103:AMR107 AWI103:AWN107 BGE103:BGJ107 BQA103:BQF107 BZW103:CAB107 CJS103:CJX107 CTO103:CTT107 DDK103:DDP107 DNG103:DNL107 DXC103:DXH107 EGY103:EHD107 EQU103:EQZ107 FAQ103:FAV107 FKM103:FKR107 FUI103:FUN107 GEE103:GEJ107 GOA103:GOF107 GXW103:GYB107 HHS103:HHX107 HRO103:HRT107 IBK103:IBP107 ILG103:ILL107 IVC103:IVH107 JEY103:JFD107 JOU103:JOZ107 JYQ103:JYV107 KIM103:KIR107 KSI103:KSN107 LCE103:LCJ107 LMA103:LMF107 LVW103:LWB107 MFS103:MFX107 MPO103:MPT107 MZK103:MZP107 NJG103:NJL107 NTC103:NTH107 OCY103:ODD107 OMU103:OMZ107 OWQ103:OWV107 PGM103:PGR107 PQI103:PQN107 QAE103:QAJ107 QKA103:QKF107 QTW103:QUB107 RDS103:RDX107 RNO103:RNT107 RXK103:RXP107 SHG103:SHL107 SRC103:SRH107 TAY103:TBD107 TKU103:TKZ107 TUQ103:TUV107 UEM103:UER107 UOI103:UON107 UYE103:UYJ107 VIA103:VIF107 VRW103:VSB107 WBS103:WBX107 WLO103:WLT107 WVK103:WVP107 C65639:H65643 IY65639:JD65643 SU65639:SZ65643 ACQ65639:ACV65643 AMM65639:AMR65643 AWI65639:AWN65643 BGE65639:BGJ65643 BQA65639:BQF65643 BZW65639:CAB65643 CJS65639:CJX65643 CTO65639:CTT65643 DDK65639:DDP65643 DNG65639:DNL65643 DXC65639:DXH65643 EGY65639:EHD65643 EQU65639:EQZ65643 FAQ65639:FAV65643 FKM65639:FKR65643 FUI65639:FUN65643 GEE65639:GEJ65643 GOA65639:GOF65643 GXW65639:GYB65643 HHS65639:HHX65643 HRO65639:HRT65643 IBK65639:IBP65643 ILG65639:ILL65643 IVC65639:IVH65643 JEY65639:JFD65643 JOU65639:JOZ65643 JYQ65639:JYV65643 KIM65639:KIR65643 KSI65639:KSN65643 LCE65639:LCJ65643 LMA65639:LMF65643 LVW65639:LWB65643 MFS65639:MFX65643 MPO65639:MPT65643 MZK65639:MZP65643 NJG65639:NJL65643 NTC65639:NTH65643 OCY65639:ODD65643 OMU65639:OMZ65643 OWQ65639:OWV65643 PGM65639:PGR65643 PQI65639:PQN65643 QAE65639:QAJ65643 QKA65639:QKF65643 QTW65639:QUB65643 RDS65639:RDX65643 RNO65639:RNT65643 RXK65639:RXP65643 SHG65639:SHL65643 SRC65639:SRH65643 TAY65639:TBD65643 TKU65639:TKZ65643 TUQ65639:TUV65643 UEM65639:UER65643 UOI65639:UON65643 UYE65639:UYJ65643 VIA65639:VIF65643 VRW65639:VSB65643 WBS65639:WBX65643 WLO65639:WLT65643 WVK65639:WVP65643 C131175:H131179 IY131175:JD131179 SU131175:SZ131179 ACQ131175:ACV131179 AMM131175:AMR131179 AWI131175:AWN131179 BGE131175:BGJ131179 BQA131175:BQF131179 BZW131175:CAB131179 CJS131175:CJX131179 CTO131175:CTT131179 DDK131175:DDP131179 DNG131175:DNL131179 DXC131175:DXH131179 EGY131175:EHD131179 EQU131175:EQZ131179 FAQ131175:FAV131179 FKM131175:FKR131179 FUI131175:FUN131179 GEE131175:GEJ131179 GOA131175:GOF131179 GXW131175:GYB131179 HHS131175:HHX131179 HRO131175:HRT131179 IBK131175:IBP131179 ILG131175:ILL131179 IVC131175:IVH131179 JEY131175:JFD131179 JOU131175:JOZ131179 JYQ131175:JYV131179 KIM131175:KIR131179 KSI131175:KSN131179 LCE131175:LCJ131179 LMA131175:LMF131179 LVW131175:LWB131179 MFS131175:MFX131179 MPO131175:MPT131179 MZK131175:MZP131179 NJG131175:NJL131179 NTC131175:NTH131179 OCY131175:ODD131179 OMU131175:OMZ131179 OWQ131175:OWV131179 PGM131175:PGR131179 PQI131175:PQN131179 QAE131175:QAJ131179 QKA131175:QKF131179 QTW131175:QUB131179 RDS131175:RDX131179 RNO131175:RNT131179 RXK131175:RXP131179 SHG131175:SHL131179 SRC131175:SRH131179 TAY131175:TBD131179 TKU131175:TKZ131179 TUQ131175:TUV131179 UEM131175:UER131179 UOI131175:UON131179 UYE131175:UYJ131179 VIA131175:VIF131179 VRW131175:VSB131179 WBS131175:WBX131179 WLO131175:WLT131179 WVK131175:WVP131179 C196711:H196715 IY196711:JD196715 SU196711:SZ196715 ACQ196711:ACV196715 AMM196711:AMR196715 AWI196711:AWN196715 BGE196711:BGJ196715 BQA196711:BQF196715 BZW196711:CAB196715 CJS196711:CJX196715 CTO196711:CTT196715 DDK196711:DDP196715 DNG196711:DNL196715 DXC196711:DXH196715 EGY196711:EHD196715 EQU196711:EQZ196715 FAQ196711:FAV196715 FKM196711:FKR196715 FUI196711:FUN196715 GEE196711:GEJ196715 GOA196711:GOF196715 GXW196711:GYB196715 HHS196711:HHX196715 HRO196711:HRT196715 IBK196711:IBP196715 ILG196711:ILL196715 IVC196711:IVH196715 JEY196711:JFD196715 JOU196711:JOZ196715 JYQ196711:JYV196715 KIM196711:KIR196715 KSI196711:KSN196715 LCE196711:LCJ196715 LMA196711:LMF196715 LVW196711:LWB196715 MFS196711:MFX196715 MPO196711:MPT196715 MZK196711:MZP196715 NJG196711:NJL196715 NTC196711:NTH196715 OCY196711:ODD196715 OMU196711:OMZ196715 OWQ196711:OWV196715 PGM196711:PGR196715 PQI196711:PQN196715 QAE196711:QAJ196715 QKA196711:QKF196715 QTW196711:QUB196715 RDS196711:RDX196715 RNO196711:RNT196715 RXK196711:RXP196715 SHG196711:SHL196715 SRC196711:SRH196715 TAY196711:TBD196715 TKU196711:TKZ196715 TUQ196711:TUV196715 UEM196711:UER196715 UOI196711:UON196715 UYE196711:UYJ196715 VIA196711:VIF196715 VRW196711:VSB196715 WBS196711:WBX196715 WLO196711:WLT196715 WVK196711:WVP196715 C262247:H262251 IY262247:JD262251 SU262247:SZ262251 ACQ262247:ACV262251 AMM262247:AMR262251 AWI262247:AWN262251 BGE262247:BGJ262251 BQA262247:BQF262251 BZW262247:CAB262251 CJS262247:CJX262251 CTO262247:CTT262251 DDK262247:DDP262251 DNG262247:DNL262251 DXC262247:DXH262251 EGY262247:EHD262251 EQU262247:EQZ262251 FAQ262247:FAV262251 FKM262247:FKR262251 FUI262247:FUN262251 GEE262247:GEJ262251 GOA262247:GOF262251 GXW262247:GYB262251 HHS262247:HHX262251 HRO262247:HRT262251 IBK262247:IBP262251 ILG262247:ILL262251 IVC262247:IVH262251 JEY262247:JFD262251 JOU262247:JOZ262251 JYQ262247:JYV262251 KIM262247:KIR262251 KSI262247:KSN262251 LCE262247:LCJ262251 LMA262247:LMF262251 LVW262247:LWB262251 MFS262247:MFX262251 MPO262247:MPT262251 MZK262247:MZP262251 NJG262247:NJL262251 NTC262247:NTH262251 OCY262247:ODD262251 OMU262247:OMZ262251 OWQ262247:OWV262251 PGM262247:PGR262251 PQI262247:PQN262251 QAE262247:QAJ262251 QKA262247:QKF262251 QTW262247:QUB262251 RDS262247:RDX262251 RNO262247:RNT262251 RXK262247:RXP262251 SHG262247:SHL262251 SRC262247:SRH262251 TAY262247:TBD262251 TKU262247:TKZ262251 TUQ262247:TUV262251 UEM262247:UER262251 UOI262247:UON262251 UYE262247:UYJ262251 VIA262247:VIF262251 VRW262247:VSB262251 WBS262247:WBX262251 WLO262247:WLT262251 WVK262247:WVP262251 C327783:H327787 IY327783:JD327787 SU327783:SZ327787 ACQ327783:ACV327787 AMM327783:AMR327787 AWI327783:AWN327787 BGE327783:BGJ327787 BQA327783:BQF327787 BZW327783:CAB327787 CJS327783:CJX327787 CTO327783:CTT327787 DDK327783:DDP327787 DNG327783:DNL327787 DXC327783:DXH327787 EGY327783:EHD327787 EQU327783:EQZ327787 FAQ327783:FAV327787 FKM327783:FKR327787 FUI327783:FUN327787 GEE327783:GEJ327787 GOA327783:GOF327787 GXW327783:GYB327787 HHS327783:HHX327787 HRO327783:HRT327787 IBK327783:IBP327787 ILG327783:ILL327787 IVC327783:IVH327787 JEY327783:JFD327787 JOU327783:JOZ327787 JYQ327783:JYV327787 KIM327783:KIR327787 KSI327783:KSN327787 LCE327783:LCJ327787 LMA327783:LMF327787 LVW327783:LWB327787 MFS327783:MFX327787 MPO327783:MPT327787 MZK327783:MZP327787 NJG327783:NJL327787 NTC327783:NTH327787 OCY327783:ODD327787 OMU327783:OMZ327787 OWQ327783:OWV327787 PGM327783:PGR327787 PQI327783:PQN327787 QAE327783:QAJ327787 QKA327783:QKF327787 QTW327783:QUB327787 RDS327783:RDX327787 RNO327783:RNT327787 RXK327783:RXP327787 SHG327783:SHL327787 SRC327783:SRH327787 TAY327783:TBD327787 TKU327783:TKZ327787 TUQ327783:TUV327787 UEM327783:UER327787 UOI327783:UON327787 UYE327783:UYJ327787 VIA327783:VIF327787 VRW327783:VSB327787 WBS327783:WBX327787 WLO327783:WLT327787 WVK327783:WVP327787 C393319:H393323 IY393319:JD393323 SU393319:SZ393323 ACQ393319:ACV393323 AMM393319:AMR393323 AWI393319:AWN393323 BGE393319:BGJ393323 BQA393319:BQF393323 BZW393319:CAB393323 CJS393319:CJX393323 CTO393319:CTT393323 DDK393319:DDP393323 DNG393319:DNL393323 DXC393319:DXH393323 EGY393319:EHD393323 EQU393319:EQZ393323 FAQ393319:FAV393323 FKM393319:FKR393323 FUI393319:FUN393323 GEE393319:GEJ393323 GOA393319:GOF393323 GXW393319:GYB393323 HHS393319:HHX393323 HRO393319:HRT393323 IBK393319:IBP393323 ILG393319:ILL393323 IVC393319:IVH393323 JEY393319:JFD393323 JOU393319:JOZ393323 JYQ393319:JYV393323 KIM393319:KIR393323 KSI393319:KSN393323 LCE393319:LCJ393323 LMA393319:LMF393323 LVW393319:LWB393323 MFS393319:MFX393323 MPO393319:MPT393323 MZK393319:MZP393323 NJG393319:NJL393323 NTC393319:NTH393323 OCY393319:ODD393323 OMU393319:OMZ393323 OWQ393319:OWV393323 PGM393319:PGR393323 PQI393319:PQN393323 QAE393319:QAJ393323 QKA393319:QKF393323 QTW393319:QUB393323 RDS393319:RDX393323 RNO393319:RNT393323 RXK393319:RXP393323 SHG393319:SHL393323 SRC393319:SRH393323 TAY393319:TBD393323 TKU393319:TKZ393323 TUQ393319:TUV393323 UEM393319:UER393323 UOI393319:UON393323 UYE393319:UYJ393323 VIA393319:VIF393323 VRW393319:VSB393323 WBS393319:WBX393323 WLO393319:WLT393323 WVK393319:WVP393323 C458855:H458859 IY458855:JD458859 SU458855:SZ458859 ACQ458855:ACV458859 AMM458855:AMR458859 AWI458855:AWN458859 BGE458855:BGJ458859 BQA458855:BQF458859 BZW458855:CAB458859 CJS458855:CJX458859 CTO458855:CTT458859 DDK458855:DDP458859 DNG458855:DNL458859 DXC458855:DXH458859 EGY458855:EHD458859 EQU458855:EQZ458859 FAQ458855:FAV458859 FKM458855:FKR458859 FUI458855:FUN458859 GEE458855:GEJ458859 GOA458855:GOF458859 GXW458855:GYB458859 HHS458855:HHX458859 HRO458855:HRT458859 IBK458855:IBP458859 ILG458855:ILL458859 IVC458855:IVH458859 JEY458855:JFD458859 JOU458855:JOZ458859 JYQ458855:JYV458859 KIM458855:KIR458859 KSI458855:KSN458859 LCE458855:LCJ458859 LMA458855:LMF458859 LVW458855:LWB458859 MFS458855:MFX458859 MPO458855:MPT458859 MZK458855:MZP458859 NJG458855:NJL458859 NTC458855:NTH458859 OCY458855:ODD458859 OMU458855:OMZ458859 OWQ458855:OWV458859 PGM458855:PGR458859 PQI458855:PQN458859 QAE458855:QAJ458859 QKA458855:QKF458859 QTW458855:QUB458859 RDS458855:RDX458859 RNO458855:RNT458859 RXK458855:RXP458859 SHG458855:SHL458859 SRC458855:SRH458859 TAY458855:TBD458859 TKU458855:TKZ458859 TUQ458855:TUV458859 UEM458855:UER458859 UOI458855:UON458859 UYE458855:UYJ458859 VIA458855:VIF458859 VRW458855:VSB458859 WBS458855:WBX458859 WLO458855:WLT458859 WVK458855:WVP458859 C524391:H524395 IY524391:JD524395 SU524391:SZ524395 ACQ524391:ACV524395 AMM524391:AMR524395 AWI524391:AWN524395 BGE524391:BGJ524395 BQA524391:BQF524395 BZW524391:CAB524395 CJS524391:CJX524395 CTO524391:CTT524395 DDK524391:DDP524395 DNG524391:DNL524395 DXC524391:DXH524395 EGY524391:EHD524395 EQU524391:EQZ524395 FAQ524391:FAV524395 FKM524391:FKR524395 FUI524391:FUN524395 GEE524391:GEJ524395 GOA524391:GOF524395 GXW524391:GYB524395 HHS524391:HHX524395 HRO524391:HRT524395 IBK524391:IBP524395 ILG524391:ILL524395 IVC524391:IVH524395 JEY524391:JFD524395 JOU524391:JOZ524395 JYQ524391:JYV524395 KIM524391:KIR524395 KSI524391:KSN524395 LCE524391:LCJ524395 LMA524391:LMF524395 LVW524391:LWB524395 MFS524391:MFX524395 MPO524391:MPT524395 MZK524391:MZP524395 NJG524391:NJL524395 NTC524391:NTH524395 OCY524391:ODD524395 OMU524391:OMZ524395 OWQ524391:OWV524395 PGM524391:PGR524395 PQI524391:PQN524395 QAE524391:QAJ524395 QKA524391:QKF524395 QTW524391:QUB524395 RDS524391:RDX524395 RNO524391:RNT524395 RXK524391:RXP524395 SHG524391:SHL524395 SRC524391:SRH524395 TAY524391:TBD524395 TKU524391:TKZ524395 TUQ524391:TUV524395 UEM524391:UER524395 UOI524391:UON524395 UYE524391:UYJ524395 VIA524391:VIF524395 VRW524391:VSB524395 WBS524391:WBX524395 WLO524391:WLT524395 WVK524391:WVP524395 C589927:H589931 IY589927:JD589931 SU589927:SZ589931 ACQ589927:ACV589931 AMM589927:AMR589931 AWI589927:AWN589931 BGE589927:BGJ589931 BQA589927:BQF589931 BZW589927:CAB589931 CJS589927:CJX589931 CTO589927:CTT589931 DDK589927:DDP589931 DNG589927:DNL589931 DXC589927:DXH589931 EGY589927:EHD589931 EQU589927:EQZ589931 FAQ589927:FAV589931 FKM589927:FKR589931 FUI589927:FUN589931 GEE589927:GEJ589931 GOA589927:GOF589931 GXW589927:GYB589931 HHS589927:HHX589931 HRO589927:HRT589931 IBK589927:IBP589931 ILG589927:ILL589931 IVC589927:IVH589931 JEY589927:JFD589931 JOU589927:JOZ589931 JYQ589927:JYV589931 KIM589927:KIR589931 KSI589927:KSN589931 LCE589927:LCJ589931 LMA589927:LMF589931 LVW589927:LWB589931 MFS589927:MFX589931 MPO589927:MPT589931 MZK589927:MZP589931 NJG589927:NJL589931 NTC589927:NTH589931 OCY589927:ODD589931 OMU589927:OMZ589931 OWQ589927:OWV589931 PGM589927:PGR589931 PQI589927:PQN589931 QAE589927:QAJ589931 QKA589927:QKF589931 QTW589927:QUB589931 RDS589927:RDX589931 RNO589927:RNT589931 RXK589927:RXP589931 SHG589927:SHL589931 SRC589927:SRH589931 TAY589927:TBD589931 TKU589927:TKZ589931 TUQ589927:TUV589931 UEM589927:UER589931 UOI589927:UON589931 UYE589927:UYJ589931 VIA589927:VIF589931 VRW589927:VSB589931 WBS589927:WBX589931 WLO589927:WLT589931 WVK589927:WVP589931 C655463:H655467 IY655463:JD655467 SU655463:SZ655467 ACQ655463:ACV655467 AMM655463:AMR655467 AWI655463:AWN655467 BGE655463:BGJ655467 BQA655463:BQF655467 BZW655463:CAB655467 CJS655463:CJX655467 CTO655463:CTT655467 DDK655463:DDP655467 DNG655463:DNL655467 DXC655463:DXH655467 EGY655463:EHD655467 EQU655463:EQZ655467 FAQ655463:FAV655467 FKM655463:FKR655467 FUI655463:FUN655467 GEE655463:GEJ655467 GOA655463:GOF655467 GXW655463:GYB655467 HHS655463:HHX655467 HRO655463:HRT655467 IBK655463:IBP655467 ILG655463:ILL655467 IVC655463:IVH655467 JEY655463:JFD655467 JOU655463:JOZ655467 JYQ655463:JYV655467 KIM655463:KIR655467 KSI655463:KSN655467 LCE655463:LCJ655467 LMA655463:LMF655467 LVW655463:LWB655467 MFS655463:MFX655467 MPO655463:MPT655467 MZK655463:MZP655467 NJG655463:NJL655467 NTC655463:NTH655467 OCY655463:ODD655467 OMU655463:OMZ655467 OWQ655463:OWV655467 PGM655463:PGR655467 PQI655463:PQN655467 QAE655463:QAJ655467 QKA655463:QKF655467 QTW655463:QUB655467 RDS655463:RDX655467 RNO655463:RNT655467 RXK655463:RXP655467 SHG655463:SHL655467 SRC655463:SRH655467 TAY655463:TBD655467 TKU655463:TKZ655467 TUQ655463:TUV655467 UEM655463:UER655467 UOI655463:UON655467 UYE655463:UYJ655467 VIA655463:VIF655467 VRW655463:VSB655467 WBS655463:WBX655467 WLO655463:WLT655467 WVK655463:WVP655467 C720999:H721003 IY720999:JD721003 SU720999:SZ721003 ACQ720999:ACV721003 AMM720999:AMR721003 AWI720999:AWN721003 BGE720999:BGJ721003 BQA720999:BQF721003 BZW720999:CAB721003 CJS720999:CJX721003 CTO720999:CTT721003 DDK720999:DDP721003 DNG720999:DNL721003 DXC720999:DXH721003 EGY720999:EHD721003 EQU720999:EQZ721003 FAQ720999:FAV721003 FKM720999:FKR721003 FUI720999:FUN721003 GEE720999:GEJ721003 GOA720999:GOF721003 GXW720999:GYB721003 HHS720999:HHX721003 HRO720999:HRT721003 IBK720999:IBP721003 ILG720999:ILL721003 IVC720999:IVH721003 JEY720999:JFD721003 JOU720999:JOZ721003 JYQ720999:JYV721003 KIM720999:KIR721003 KSI720999:KSN721003 LCE720999:LCJ721003 LMA720999:LMF721003 LVW720999:LWB721003 MFS720999:MFX721003 MPO720999:MPT721003 MZK720999:MZP721003 NJG720999:NJL721003 NTC720999:NTH721003 OCY720999:ODD721003 OMU720999:OMZ721003 OWQ720999:OWV721003 PGM720999:PGR721003 PQI720999:PQN721003 QAE720999:QAJ721003 QKA720999:QKF721003 QTW720999:QUB721003 RDS720999:RDX721003 RNO720999:RNT721003 RXK720999:RXP721003 SHG720999:SHL721003 SRC720999:SRH721003 TAY720999:TBD721003 TKU720999:TKZ721003 TUQ720999:TUV721003 UEM720999:UER721003 UOI720999:UON721003 UYE720999:UYJ721003 VIA720999:VIF721003 VRW720999:VSB721003 WBS720999:WBX721003 WLO720999:WLT721003 WVK720999:WVP721003 C786535:H786539 IY786535:JD786539 SU786535:SZ786539 ACQ786535:ACV786539 AMM786535:AMR786539 AWI786535:AWN786539 BGE786535:BGJ786539 BQA786535:BQF786539 BZW786535:CAB786539 CJS786535:CJX786539 CTO786535:CTT786539 DDK786535:DDP786539 DNG786535:DNL786539 DXC786535:DXH786539 EGY786535:EHD786539 EQU786535:EQZ786539 FAQ786535:FAV786539 FKM786535:FKR786539 FUI786535:FUN786539 GEE786535:GEJ786539 GOA786535:GOF786539 GXW786535:GYB786539 HHS786535:HHX786539 HRO786535:HRT786539 IBK786535:IBP786539 ILG786535:ILL786539 IVC786535:IVH786539 JEY786535:JFD786539 JOU786535:JOZ786539 JYQ786535:JYV786539 KIM786535:KIR786539 KSI786535:KSN786539 LCE786535:LCJ786539 LMA786535:LMF786539 LVW786535:LWB786539 MFS786535:MFX786539 MPO786535:MPT786539 MZK786535:MZP786539 NJG786535:NJL786539 NTC786535:NTH786539 OCY786535:ODD786539 OMU786535:OMZ786539 OWQ786535:OWV786539 PGM786535:PGR786539 PQI786535:PQN786539 QAE786535:QAJ786539 QKA786535:QKF786539 QTW786535:QUB786539 RDS786535:RDX786539 RNO786535:RNT786539 RXK786535:RXP786539 SHG786535:SHL786539 SRC786535:SRH786539 TAY786535:TBD786539 TKU786535:TKZ786539 TUQ786535:TUV786539 UEM786535:UER786539 UOI786535:UON786539 UYE786535:UYJ786539 VIA786535:VIF786539 VRW786535:VSB786539 WBS786535:WBX786539 WLO786535:WLT786539 WVK786535:WVP786539 C852071:H852075 IY852071:JD852075 SU852071:SZ852075 ACQ852071:ACV852075 AMM852071:AMR852075 AWI852071:AWN852075 BGE852071:BGJ852075 BQA852071:BQF852075 BZW852071:CAB852075 CJS852071:CJX852075 CTO852071:CTT852075 DDK852071:DDP852075 DNG852071:DNL852075 DXC852071:DXH852075 EGY852071:EHD852075 EQU852071:EQZ852075 FAQ852071:FAV852075 FKM852071:FKR852075 FUI852071:FUN852075 GEE852071:GEJ852075 GOA852071:GOF852075 GXW852071:GYB852075 HHS852071:HHX852075 HRO852071:HRT852075 IBK852071:IBP852075 ILG852071:ILL852075 IVC852071:IVH852075 JEY852071:JFD852075 JOU852071:JOZ852075 JYQ852071:JYV852075 KIM852071:KIR852075 KSI852071:KSN852075 LCE852071:LCJ852075 LMA852071:LMF852075 LVW852071:LWB852075 MFS852071:MFX852075 MPO852071:MPT852075 MZK852071:MZP852075 NJG852071:NJL852075 NTC852071:NTH852075 OCY852071:ODD852075 OMU852071:OMZ852075 OWQ852071:OWV852075 PGM852071:PGR852075 PQI852071:PQN852075 QAE852071:QAJ852075 QKA852071:QKF852075 QTW852071:QUB852075 RDS852071:RDX852075 RNO852071:RNT852075 RXK852071:RXP852075 SHG852071:SHL852075 SRC852071:SRH852075 TAY852071:TBD852075 TKU852071:TKZ852075 TUQ852071:TUV852075 UEM852071:UER852075 UOI852071:UON852075 UYE852071:UYJ852075 VIA852071:VIF852075 VRW852071:VSB852075 WBS852071:WBX852075 WLO852071:WLT852075 WVK852071:WVP852075 C917607:H917611 IY917607:JD917611 SU917607:SZ917611 ACQ917607:ACV917611 AMM917607:AMR917611 AWI917607:AWN917611 BGE917607:BGJ917611 BQA917607:BQF917611 BZW917607:CAB917611 CJS917607:CJX917611 CTO917607:CTT917611 DDK917607:DDP917611 DNG917607:DNL917611 DXC917607:DXH917611 EGY917607:EHD917611 EQU917607:EQZ917611 FAQ917607:FAV917611 FKM917607:FKR917611 FUI917607:FUN917611 GEE917607:GEJ917611 GOA917607:GOF917611 GXW917607:GYB917611 HHS917607:HHX917611 HRO917607:HRT917611 IBK917607:IBP917611 ILG917607:ILL917611 IVC917607:IVH917611 JEY917607:JFD917611 JOU917607:JOZ917611 JYQ917607:JYV917611 KIM917607:KIR917611 KSI917607:KSN917611 LCE917607:LCJ917611 LMA917607:LMF917611 LVW917607:LWB917611 MFS917607:MFX917611 MPO917607:MPT917611 MZK917607:MZP917611 NJG917607:NJL917611 NTC917607:NTH917611 OCY917607:ODD917611 OMU917607:OMZ917611 OWQ917607:OWV917611 PGM917607:PGR917611 PQI917607:PQN917611 QAE917607:QAJ917611 QKA917607:QKF917611 QTW917607:QUB917611 RDS917607:RDX917611 RNO917607:RNT917611 RXK917607:RXP917611 SHG917607:SHL917611 SRC917607:SRH917611 TAY917607:TBD917611 TKU917607:TKZ917611 TUQ917607:TUV917611 UEM917607:UER917611 UOI917607:UON917611 UYE917607:UYJ917611 VIA917607:VIF917611 VRW917607:VSB917611 WBS917607:WBX917611 WLO917607:WLT917611 WVK917607:WVP917611 C983143:H983147 IY983143:JD983147 SU983143:SZ983147 ACQ983143:ACV983147 AMM983143:AMR983147 AWI983143:AWN983147 BGE983143:BGJ983147 BQA983143:BQF983147 BZW983143:CAB983147 CJS983143:CJX983147 CTO983143:CTT983147 DDK983143:DDP983147 DNG983143:DNL983147 DXC983143:DXH983147 EGY983143:EHD983147 EQU983143:EQZ983147 FAQ983143:FAV983147 FKM983143:FKR983147 FUI983143:FUN983147 GEE983143:GEJ983147 GOA983143:GOF983147 GXW983143:GYB983147 HHS983143:HHX983147 HRO983143:HRT983147 IBK983143:IBP983147 ILG983143:ILL983147 IVC983143:IVH983147 JEY983143:JFD983147 JOU983143:JOZ983147 JYQ983143:JYV983147 KIM983143:KIR983147 KSI983143:KSN983147 LCE983143:LCJ983147 LMA983143:LMF983147 LVW983143:LWB983147 MFS983143:MFX983147 MPO983143:MPT983147 MZK983143:MZP983147 NJG983143:NJL983147 NTC983143:NTH983147 OCY983143:ODD983147 OMU983143:OMZ983147 OWQ983143:OWV983147 PGM983143:PGR983147 PQI983143:PQN983147 QAE983143:QAJ983147 QKA983143:QKF983147 QTW983143:QUB983147 RDS983143:RDX983147 RNO983143:RNT983147 RXK983143:RXP983147 SHG983143:SHL983147 SRC983143:SRH983147 TAY983143:TBD983147 TKU983143:TKZ983147 TUQ983143:TUV983147 UEM983143:UER983147 UOI983143:UON983147 UYE983143:UYJ983147 VIA983143:VIF983147 VRW983143:VSB983147 WBS983143:WBX983147 WLO983143:WLT983147 WVK983143:WVP983147 C110:H115 IY110:JD115 SU110:SZ115 ACQ110:ACV115 AMM110:AMR115 AWI110:AWN115 BGE110:BGJ115 BQA110:BQF115 BZW110:CAB115 CJS110:CJX115 CTO110:CTT115 DDK110:DDP115 DNG110:DNL115 DXC110:DXH115 EGY110:EHD115 EQU110:EQZ115 FAQ110:FAV115 FKM110:FKR115 FUI110:FUN115 GEE110:GEJ115 GOA110:GOF115 GXW110:GYB115 HHS110:HHX115 HRO110:HRT115 IBK110:IBP115 ILG110:ILL115 IVC110:IVH115 JEY110:JFD115 JOU110:JOZ115 JYQ110:JYV115 KIM110:KIR115 KSI110:KSN115 LCE110:LCJ115 LMA110:LMF115 LVW110:LWB115 MFS110:MFX115 MPO110:MPT115 MZK110:MZP115 NJG110:NJL115 NTC110:NTH115 OCY110:ODD115 OMU110:OMZ115 OWQ110:OWV115 PGM110:PGR115 PQI110:PQN115 QAE110:QAJ115 QKA110:QKF115 QTW110:QUB115 RDS110:RDX115 RNO110:RNT115 RXK110:RXP115 SHG110:SHL115 SRC110:SRH115 TAY110:TBD115 TKU110:TKZ115 TUQ110:TUV115 UEM110:UER115 UOI110:UON115 UYE110:UYJ115 VIA110:VIF115 VRW110:VSB115 WBS110:WBX115 WLO110:WLT115 WVK110:WVP115 C65646:H65651 IY65646:JD65651 SU65646:SZ65651 ACQ65646:ACV65651 AMM65646:AMR65651 AWI65646:AWN65651 BGE65646:BGJ65651 BQA65646:BQF65651 BZW65646:CAB65651 CJS65646:CJX65651 CTO65646:CTT65651 DDK65646:DDP65651 DNG65646:DNL65651 DXC65646:DXH65651 EGY65646:EHD65651 EQU65646:EQZ65651 FAQ65646:FAV65651 FKM65646:FKR65651 FUI65646:FUN65651 GEE65646:GEJ65651 GOA65646:GOF65651 GXW65646:GYB65651 HHS65646:HHX65651 HRO65646:HRT65651 IBK65646:IBP65651 ILG65646:ILL65651 IVC65646:IVH65651 JEY65646:JFD65651 JOU65646:JOZ65651 JYQ65646:JYV65651 KIM65646:KIR65651 KSI65646:KSN65651 LCE65646:LCJ65651 LMA65646:LMF65651 LVW65646:LWB65651 MFS65646:MFX65651 MPO65646:MPT65651 MZK65646:MZP65651 NJG65646:NJL65651 NTC65646:NTH65651 OCY65646:ODD65651 OMU65646:OMZ65651 OWQ65646:OWV65651 PGM65646:PGR65651 PQI65646:PQN65651 QAE65646:QAJ65651 QKA65646:QKF65651 QTW65646:QUB65651 RDS65646:RDX65651 RNO65646:RNT65651 RXK65646:RXP65651 SHG65646:SHL65651 SRC65646:SRH65651 TAY65646:TBD65651 TKU65646:TKZ65651 TUQ65646:TUV65651 UEM65646:UER65651 UOI65646:UON65651 UYE65646:UYJ65651 VIA65646:VIF65651 VRW65646:VSB65651 WBS65646:WBX65651 WLO65646:WLT65651 WVK65646:WVP65651 C131182:H131187 IY131182:JD131187 SU131182:SZ131187 ACQ131182:ACV131187 AMM131182:AMR131187 AWI131182:AWN131187 BGE131182:BGJ131187 BQA131182:BQF131187 BZW131182:CAB131187 CJS131182:CJX131187 CTO131182:CTT131187 DDK131182:DDP131187 DNG131182:DNL131187 DXC131182:DXH131187 EGY131182:EHD131187 EQU131182:EQZ131187 FAQ131182:FAV131187 FKM131182:FKR131187 FUI131182:FUN131187 GEE131182:GEJ131187 GOA131182:GOF131187 GXW131182:GYB131187 HHS131182:HHX131187 HRO131182:HRT131187 IBK131182:IBP131187 ILG131182:ILL131187 IVC131182:IVH131187 JEY131182:JFD131187 JOU131182:JOZ131187 JYQ131182:JYV131187 KIM131182:KIR131187 KSI131182:KSN131187 LCE131182:LCJ131187 LMA131182:LMF131187 LVW131182:LWB131187 MFS131182:MFX131187 MPO131182:MPT131187 MZK131182:MZP131187 NJG131182:NJL131187 NTC131182:NTH131187 OCY131182:ODD131187 OMU131182:OMZ131187 OWQ131182:OWV131187 PGM131182:PGR131187 PQI131182:PQN131187 QAE131182:QAJ131187 QKA131182:QKF131187 QTW131182:QUB131187 RDS131182:RDX131187 RNO131182:RNT131187 RXK131182:RXP131187 SHG131182:SHL131187 SRC131182:SRH131187 TAY131182:TBD131187 TKU131182:TKZ131187 TUQ131182:TUV131187 UEM131182:UER131187 UOI131182:UON131187 UYE131182:UYJ131187 VIA131182:VIF131187 VRW131182:VSB131187 WBS131182:WBX131187 WLO131182:WLT131187 WVK131182:WVP131187 C196718:H196723 IY196718:JD196723 SU196718:SZ196723 ACQ196718:ACV196723 AMM196718:AMR196723 AWI196718:AWN196723 BGE196718:BGJ196723 BQA196718:BQF196723 BZW196718:CAB196723 CJS196718:CJX196723 CTO196718:CTT196723 DDK196718:DDP196723 DNG196718:DNL196723 DXC196718:DXH196723 EGY196718:EHD196723 EQU196718:EQZ196723 FAQ196718:FAV196723 FKM196718:FKR196723 FUI196718:FUN196723 GEE196718:GEJ196723 GOA196718:GOF196723 GXW196718:GYB196723 HHS196718:HHX196723 HRO196718:HRT196723 IBK196718:IBP196723 ILG196718:ILL196723 IVC196718:IVH196723 JEY196718:JFD196723 JOU196718:JOZ196723 JYQ196718:JYV196723 KIM196718:KIR196723 KSI196718:KSN196723 LCE196718:LCJ196723 LMA196718:LMF196723 LVW196718:LWB196723 MFS196718:MFX196723 MPO196718:MPT196723 MZK196718:MZP196723 NJG196718:NJL196723 NTC196718:NTH196723 OCY196718:ODD196723 OMU196718:OMZ196723 OWQ196718:OWV196723 PGM196718:PGR196723 PQI196718:PQN196723 QAE196718:QAJ196723 QKA196718:QKF196723 QTW196718:QUB196723 RDS196718:RDX196723 RNO196718:RNT196723 RXK196718:RXP196723 SHG196718:SHL196723 SRC196718:SRH196723 TAY196718:TBD196723 TKU196718:TKZ196723 TUQ196718:TUV196723 UEM196718:UER196723 UOI196718:UON196723 UYE196718:UYJ196723 VIA196718:VIF196723 VRW196718:VSB196723 WBS196718:WBX196723 WLO196718:WLT196723 WVK196718:WVP196723 C262254:H262259 IY262254:JD262259 SU262254:SZ262259 ACQ262254:ACV262259 AMM262254:AMR262259 AWI262254:AWN262259 BGE262254:BGJ262259 BQA262254:BQF262259 BZW262254:CAB262259 CJS262254:CJX262259 CTO262254:CTT262259 DDK262254:DDP262259 DNG262254:DNL262259 DXC262254:DXH262259 EGY262254:EHD262259 EQU262254:EQZ262259 FAQ262254:FAV262259 FKM262254:FKR262259 FUI262254:FUN262259 GEE262254:GEJ262259 GOA262254:GOF262259 GXW262254:GYB262259 HHS262254:HHX262259 HRO262254:HRT262259 IBK262254:IBP262259 ILG262254:ILL262259 IVC262254:IVH262259 JEY262254:JFD262259 JOU262254:JOZ262259 JYQ262254:JYV262259 KIM262254:KIR262259 KSI262254:KSN262259 LCE262254:LCJ262259 LMA262254:LMF262259 LVW262254:LWB262259 MFS262254:MFX262259 MPO262254:MPT262259 MZK262254:MZP262259 NJG262254:NJL262259 NTC262254:NTH262259 OCY262254:ODD262259 OMU262254:OMZ262259 OWQ262254:OWV262259 PGM262254:PGR262259 PQI262254:PQN262259 QAE262254:QAJ262259 QKA262254:QKF262259 QTW262254:QUB262259 RDS262254:RDX262259 RNO262254:RNT262259 RXK262254:RXP262259 SHG262254:SHL262259 SRC262254:SRH262259 TAY262254:TBD262259 TKU262254:TKZ262259 TUQ262254:TUV262259 UEM262254:UER262259 UOI262254:UON262259 UYE262254:UYJ262259 VIA262254:VIF262259 VRW262254:VSB262259 WBS262254:WBX262259 WLO262254:WLT262259 WVK262254:WVP262259 C327790:H327795 IY327790:JD327795 SU327790:SZ327795 ACQ327790:ACV327795 AMM327790:AMR327795 AWI327790:AWN327795 BGE327790:BGJ327795 BQA327790:BQF327795 BZW327790:CAB327795 CJS327790:CJX327795 CTO327790:CTT327795 DDK327790:DDP327795 DNG327790:DNL327795 DXC327790:DXH327795 EGY327790:EHD327795 EQU327790:EQZ327795 FAQ327790:FAV327795 FKM327790:FKR327795 FUI327790:FUN327795 GEE327790:GEJ327795 GOA327790:GOF327795 GXW327790:GYB327795 HHS327790:HHX327795 HRO327790:HRT327795 IBK327790:IBP327795 ILG327790:ILL327795 IVC327790:IVH327795 JEY327790:JFD327795 JOU327790:JOZ327795 JYQ327790:JYV327795 KIM327790:KIR327795 KSI327790:KSN327795 LCE327790:LCJ327795 LMA327790:LMF327795 LVW327790:LWB327795 MFS327790:MFX327795 MPO327790:MPT327795 MZK327790:MZP327795 NJG327790:NJL327795 NTC327790:NTH327795 OCY327790:ODD327795 OMU327790:OMZ327795 OWQ327790:OWV327795 PGM327790:PGR327795 PQI327790:PQN327795 QAE327790:QAJ327795 QKA327790:QKF327795 QTW327790:QUB327795 RDS327790:RDX327795 RNO327790:RNT327795 RXK327790:RXP327795 SHG327790:SHL327795 SRC327790:SRH327795 TAY327790:TBD327795 TKU327790:TKZ327795 TUQ327790:TUV327795 UEM327790:UER327795 UOI327790:UON327795 UYE327790:UYJ327795 VIA327790:VIF327795 VRW327790:VSB327795 WBS327790:WBX327795 WLO327790:WLT327795 WVK327790:WVP327795 C393326:H393331 IY393326:JD393331 SU393326:SZ393331 ACQ393326:ACV393331 AMM393326:AMR393331 AWI393326:AWN393331 BGE393326:BGJ393331 BQA393326:BQF393331 BZW393326:CAB393331 CJS393326:CJX393331 CTO393326:CTT393331 DDK393326:DDP393331 DNG393326:DNL393331 DXC393326:DXH393331 EGY393326:EHD393331 EQU393326:EQZ393331 FAQ393326:FAV393331 FKM393326:FKR393331 FUI393326:FUN393331 GEE393326:GEJ393331 GOA393326:GOF393331 GXW393326:GYB393331 HHS393326:HHX393331 HRO393326:HRT393331 IBK393326:IBP393331 ILG393326:ILL393331 IVC393326:IVH393331 JEY393326:JFD393331 JOU393326:JOZ393331 JYQ393326:JYV393331 KIM393326:KIR393331 KSI393326:KSN393331 LCE393326:LCJ393331 LMA393326:LMF393331 LVW393326:LWB393331 MFS393326:MFX393331 MPO393326:MPT393331 MZK393326:MZP393331 NJG393326:NJL393331 NTC393326:NTH393331 OCY393326:ODD393331 OMU393326:OMZ393331 OWQ393326:OWV393331 PGM393326:PGR393331 PQI393326:PQN393331 QAE393326:QAJ393331 QKA393326:QKF393331 QTW393326:QUB393331 RDS393326:RDX393331 RNO393326:RNT393331 RXK393326:RXP393331 SHG393326:SHL393331 SRC393326:SRH393331 TAY393326:TBD393331 TKU393326:TKZ393331 TUQ393326:TUV393331 UEM393326:UER393331 UOI393326:UON393331 UYE393326:UYJ393331 VIA393326:VIF393331 VRW393326:VSB393331 WBS393326:WBX393331 WLO393326:WLT393331 WVK393326:WVP393331 C458862:H458867 IY458862:JD458867 SU458862:SZ458867 ACQ458862:ACV458867 AMM458862:AMR458867 AWI458862:AWN458867 BGE458862:BGJ458867 BQA458862:BQF458867 BZW458862:CAB458867 CJS458862:CJX458867 CTO458862:CTT458867 DDK458862:DDP458867 DNG458862:DNL458867 DXC458862:DXH458867 EGY458862:EHD458867 EQU458862:EQZ458867 FAQ458862:FAV458867 FKM458862:FKR458867 FUI458862:FUN458867 GEE458862:GEJ458867 GOA458862:GOF458867 GXW458862:GYB458867 HHS458862:HHX458867 HRO458862:HRT458867 IBK458862:IBP458867 ILG458862:ILL458867 IVC458862:IVH458867 JEY458862:JFD458867 JOU458862:JOZ458867 JYQ458862:JYV458867 KIM458862:KIR458867 KSI458862:KSN458867 LCE458862:LCJ458867 LMA458862:LMF458867 LVW458862:LWB458867 MFS458862:MFX458867 MPO458862:MPT458867 MZK458862:MZP458867 NJG458862:NJL458867 NTC458862:NTH458867 OCY458862:ODD458867 OMU458862:OMZ458867 OWQ458862:OWV458867 PGM458862:PGR458867 PQI458862:PQN458867 QAE458862:QAJ458867 QKA458862:QKF458867 QTW458862:QUB458867 RDS458862:RDX458867 RNO458862:RNT458867 RXK458862:RXP458867 SHG458862:SHL458867 SRC458862:SRH458867 TAY458862:TBD458867 TKU458862:TKZ458867 TUQ458862:TUV458867 UEM458862:UER458867 UOI458862:UON458867 UYE458862:UYJ458867 VIA458862:VIF458867 VRW458862:VSB458867 WBS458862:WBX458867 WLO458862:WLT458867 WVK458862:WVP458867 C524398:H524403 IY524398:JD524403 SU524398:SZ524403 ACQ524398:ACV524403 AMM524398:AMR524403 AWI524398:AWN524403 BGE524398:BGJ524403 BQA524398:BQF524403 BZW524398:CAB524403 CJS524398:CJX524403 CTO524398:CTT524403 DDK524398:DDP524403 DNG524398:DNL524403 DXC524398:DXH524403 EGY524398:EHD524403 EQU524398:EQZ524403 FAQ524398:FAV524403 FKM524398:FKR524403 FUI524398:FUN524403 GEE524398:GEJ524403 GOA524398:GOF524403 GXW524398:GYB524403 HHS524398:HHX524403 HRO524398:HRT524403 IBK524398:IBP524403 ILG524398:ILL524403 IVC524398:IVH524403 JEY524398:JFD524403 JOU524398:JOZ524403 JYQ524398:JYV524403 KIM524398:KIR524403 KSI524398:KSN524403 LCE524398:LCJ524403 LMA524398:LMF524403 LVW524398:LWB524403 MFS524398:MFX524403 MPO524398:MPT524403 MZK524398:MZP524403 NJG524398:NJL524403 NTC524398:NTH524403 OCY524398:ODD524403 OMU524398:OMZ524403 OWQ524398:OWV524403 PGM524398:PGR524403 PQI524398:PQN524403 QAE524398:QAJ524403 QKA524398:QKF524403 QTW524398:QUB524403 RDS524398:RDX524403 RNO524398:RNT524403 RXK524398:RXP524403 SHG524398:SHL524403 SRC524398:SRH524403 TAY524398:TBD524403 TKU524398:TKZ524403 TUQ524398:TUV524403 UEM524398:UER524403 UOI524398:UON524403 UYE524398:UYJ524403 VIA524398:VIF524403 VRW524398:VSB524403 WBS524398:WBX524403 WLO524398:WLT524403 WVK524398:WVP524403 C589934:H589939 IY589934:JD589939 SU589934:SZ589939 ACQ589934:ACV589939 AMM589934:AMR589939 AWI589934:AWN589939 BGE589934:BGJ589939 BQA589934:BQF589939 BZW589934:CAB589939 CJS589934:CJX589939 CTO589934:CTT589939 DDK589934:DDP589939 DNG589934:DNL589939 DXC589934:DXH589939 EGY589934:EHD589939 EQU589934:EQZ589939 FAQ589934:FAV589939 FKM589934:FKR589939 FUI589934:FUN589939 GEE589934:GEJ589939 GOA589934:GOF589939 GXW589934:GYB589939 HHS589934:HHX589939 HRO589934:HRT589939 IBK589934:IBP589939 ILG589934:ILL589939 IVC589934:IVH589939 JEY589934:JFD589939 JOU589934:JOZ589939 JYQ589934:JYV589939 KIM589934:KIR589939 KSI589934:KSN589939 LCE589934:LCJ589939 LMA589934:LMF589939 LVW589934:LWB589939 MFS589934:MFX589939 MPO589934:MPT589939 MZK589934:MZP589939 NJG589934:NJL589939 NTC589934:NTH589939 OCY589934:ODD589939 OMU589934:OMZ589939 OWQ589934:OWV589939 PGM589934:PGR589939 PQI589934:PQN589939 QAE589934:QAJ589939 QKA589934:QKF589939 QTW589934:QUB589939 RDS589934:RDX589939 RNO589934:RNT589939 RXK589934:RXP589939 SHG589934:SHL589939 SRC589934:SRH589939 TAY589934:TBD589939 TKU589934:TKZ589939 TUQ589934:TUV589939 UEM589934:UER589939 UOI589934:UON589939 UYE589934:UYJ589939 VIA589934:VIF589939 VRW589934:VSB589939 WBS589934:WBX589939 WLO589934:WLT589939 WVK589934:WVP589939 C655470:H655475 IY655470:JD655475 SU655470:SZ655475 ACQ655470:ACV655475 AMM655470:AMR655475 AWI655470:AWN655475 BGE655470:BGJ655475 BQA655470:BQF655475 BZW655470:CAB655475 CJS655470:CJX655475 CTO655470:CTT655475 DDK655470:DDP655475 DNG655470:DNL655475 DXC655470:DXH655475 EGY655470:EHD655475 EQU655470:EQZ655475 FAQ655470:FAV655475 FKM655470:FKR655475 FUI655470:FUN655475 GEE655470:GEJ655475 GOA655470:GOF655475 GXW655470:GYB655475 HHS655470:HHX655475 HRO655470:HRT655475 IBK655470:IBP655475 ILG655470:ILL655475 IVC655470:IVH655475 JEY655470:JFD655475 JOU655470:JOZ655475 JYQ655470:JYV655475 KIM655470:KIR655475 KSI655470:KSN655475 LCE655470:LCJ655475 LMA655470:LMF655475 LVW655470:LWB655475 MFS655470:MFX655475 MPO655470:MPT655475 MZK655470:MZP655475 NJG655470:NJL655475 NTC655470:NTH655475 OCY655470:ODD655475 OMU655470:OMZ655475 OWQ655470:OWV655475 PGM655470:PGR655475 PQI655470:PQN655475 QAE655470:QAJ655475 QKA655470:QKF655475 QTW655470:QUB655475 RDS655470:RDX655475 RNO655470:RNT655475 RXK655470:RXP655475 SHG655470:SHL655475 SRC655470:SRH655475 TAY655470:TBD655475 TKU655470:TKZ655475 TUQ655470:TUV655475 UEM655470:UER655475 UOI655470:UON655475 UYE655470:UYJ655475 VIA655470:VIF655475 VRW655470:VSB655475 WBS655470:WBX655475 WLO655470:WLT655475 WVK655470:WVP655475 C721006:H721011 IY721006:JD721011 SU721006:SZ721011 ACQ721006:ACV721011 AMM721006:AMR721011 AWI721006:AWN721011 BGE721006:BGJ721011 BQA721006:BQF721011 BZW721006:CAB721011 CJS721006:CJX721011 CTO721006:CTT721011 DDK721006:DDP721011 DNG721006:DNL721011 DXC721006:DXH721011 EGY721006:EHD721011 EQU721006:EQZ721011 FAQ721006:FAV721011 FKM721006:FKR721011 FUI721006:FUN721011 GEE721006:GEJ721011 GOA721006:GOF721011 GXW721006:GYB721011 HHS721006:HHX721011 HRO721006:HRT721011 IBK721006:IBP721011 ILG721006:ILL721011 IVC721006:IVH721011 JEY721006:JFD721011 JOU721006:JOZ721011 JYQ721006:JYV721011 KIM721006:KIR721011 KSI721006:KSN721011 LCE721006:LCJ721011 LMA721006:LMF721011 LVW721006:LWB721011 MFS721006:MFX721011 MPO721006:MPT721011 MZK721006:MZP721011 NJG721006:NJL721011 NTC721006:NTH721011 OCY721006:ODD721011 OMU721006:OMZ721011 OWQ721006:OWV721011 PGM721006:PGR721011 PQI721006:PQN721011 QAE721006:QAJ721011 QKA721006:QKF721011 QTW721006:QUB721011 RDS721006:RDX721011 RNO721006:RNT721011 RXK721006:RXP721011 SHG721006:SHL721011 SRC721006:SRH721011 TAY721006:TBD721011 TKU721006:TKZ721011 TUQ721006:TUV721011 UEM721006:UER721011 UOI721006:UON721011 UYE721006:UYJ721011 VIA721006:VIF721011 VRW721006:VSB721011 WBS721006:WBX721011 WLO721006:WLT721011 WVK721006:WVP721011 C786542:H786547 IY786542:JD786547 SU786542:SZ786547 ACQ786542:ACV786547 AMM786542:AMR786547 AWI786542:AWN786547 BGE786542:BGJ786547 BQA786542:BQF786547 BZW786542:CAB786547 CJS786542:CJX786547 CTO786542:CTT786547 DDK786542:DDP786547 DNG786542:DNL786547 DXC786542:DXH786547 EGY786542:EHD786547 EQU786542:EQZ786547 FAQ786542:FAV786547 FKM786542:FKR786547 FUI786542:FUN786547 GEE786542:GEJ786547 GOA786542:GOF786547 GXW786542:GYB786547 HHS786542:HHX786547 HRO786542:HRT786547 IBK786542:IBP786547 ILG786542:ILL786547 IVC786542:IVH786547 JEY786542:JFD786547 JOU786542:JOZ786547 JYQ786542:JYV786547 KIM786542:KIR786547 KSI786542:KSN786547 LCE786542:LCJ786547 LMA786542:LMF786547 LVW786542:LWB786547 MFS786542:MFX786547 MPO786542:MPT786547 MZK786542:MZP786547 NJG786542:NJL786547 NTC786542:NTH786547 OCY786542:ODD786547 OMU786542:OMZ786547 OWQ786542:OWV786547 PGM786542:PGR786547 PQI786542:PQN786547 QAE786542:QAJ786547 QKA786542:QKF786547 QTW786542:QUB786547 RDS786542:RDX786547 RNO786542:RNT786547 RXK786542:RXP786547 SHG786542:SHL786547 SRC786542:SRH786547 TAY786542:TBD786547 TKU786542:TKZ786547 TUQ786542:TUV786547 UEM786542:UER786547 UOI786542:UON786547 UYE786542:UYJ786547 VIA786542:VIF786547 VRW786542:VSB786547 WBS786542:WBX786547 WLO786542:WLT786547 WVK786542:WVP786547 C852078:H852083 IY852078:JD852083 SU852078:SZ852083 ACQ852078:ACV852083 AMM852078:AMR852083 AWI852078:AWN852083 BGE852078:BGJ852083 BQA852078:BQF852083 BZW852078:CAB852083 CJS852078:CJX852083 CTO852078:CTT852083 DDK852078:DDP852083 DNG852078:DNL852083 DXC852078:DXH852083 EGY852078:EHD852083 EQU852078:EQZ852083 FAQ852078:FAV852083 FKM852078:FKR852083 FUI852078:FUN852083 GEE852078:GEJ852083 GOA852078:GOF852083 GXW852078:GYB852083 HHS852078:HHX852083 HRO852078:HRT852083 IBK852078:IBP852083 ILG852078:ILL852083 IVC852078:IVH852083 JEY852078:JFD852083 JOU852078:JOZ852083 JYQ852078:JYV852083 KIM852078:KIR852083 KSI852078:KSN852083 LCE852078:LCJ852083 LMA852078:LMF852083 LVW852078:LWB852083 MFS852078:MFX852083 MPO852078:MPT852083 MZK852078:MZP852083 NJG852078:NJL852083 NTC852078:NTH852083 OCY852078:ODD852083 OMU852078:OMZ852083 OWQ852078:OWV852083 PGM852078:PGR852083 PQI852078:PQN852083 QAE852078:QAJ852083 QKA852078:QKF852083 QTW852078:QUB852083 RDS852078:RDX852083 RNO852078:RNT852083 RXK852078:RXP852083 SHG852078:SHL852083 SRC852078:SRH852083 TAY852078:TBD852083 TKU852078:TKZ852083 TUQ852078:TUV852083 UEM852078:UER852083 UOI852078:UON852083 UYE852078:UYJ852083 VIA852078:VIF852083 VRW852078:VSB852083 WBS852078:WBX852083 WLO852078:WLT852083 WVK852078:WVP852083 C917614:H917619 IY917614:JD917619 SU917614:SZ917619 ACQ917614:ACV917619 AMM917614:AMR917619 AWI917614:AWN917619 BGE917614:BGJ917619 BQA917614:BQF917619 BZW917614:CAB917619 CJS917614:CJX917619 CTO917614:CTT917619 DDK917614:DDP917619 DNG917614:DNL917619 DXC917614:DXH917619 EGY917614:EHD917619 EQU917614:EQZ917619 FAQ917614:FAV917619 FKM917614:FKR917619 FUI917614:FUN917619 GEE917614:GEJ917619 GOA917614:GOF917619 GXW917614:GYB917619 HHS917614:HHX917619 HRO917614:HRT917619 IBK917614:IBP917619 ILG917614:ILL917619 IVC917614:IVH917619 JEY917614:JFD917619 JOU917614:JOZ917619 JYQ917614:JYV917619 KIM917614:KIR917619 KSI917614:KSN917619 LCE917614:LCJ917619 LMA917614:LMF917619 LVW917614:LWB917619 MFS917614:MFX917619 MPO917614:MPT917619 MZK917614:MZP917619 NJG917614:NJL917619 NTC917614:NTH917619 OCY917614:ODD917619 OMU917614:OMZ917619 OWQ917614:OWV917619 PGM917614:PGR917619 PQI917614:PQN917619 QAE917614:QAJ917619 QKA917614:QKF917619 QTW917614:QUB917619 RDS917614:RDX917619 RNO917614:RNT917619 RXK917614:RXP917619 SHG917614:SHL917619 SRC917614:SRH917619 TAY917614:TBD917619 TKU917614:TKZ917619 TUQ917614:TUV917619 UEM917614:UER917619 UOI917614:UON917619 UYE917614:UYJ917619 VIA917614:VIF917619 VRW917614:VSB917619 WBS917614:WBX917619 WLO917614:WLT917619 WVK917614:WVP917619 C983150:H983155 IY983150:JD983155 SU983150:SZ983155 ACQ983150:ACV983155 AMM983150:AMR983155 AWI983150:AWN983155 BGE983150:BGJ983155 BQA983150:BQF983155 BZW983150:CAB983155 CJS983150:CJX983155 CTO983150:CTT983155 DDK983150:DDP983155 DNG983150:DNL983155 DXC983150:DXH983155 EGY983150:EHD983155 EQU983150:EQZ983155 FAQ983150:FAV983155 FKM983150:FKR983155 FUI983150:FUN983155 GEE983150:GEJ983155 GOA983150:GOF983155 GXW983150:GYB983155 HHS983150:HHX983155 HRO983150:HRT983155 IBK983150:IBP983155 ILG983150:ILL983155 IVC983150:IVH983155 JEY983150:JFD983155 JOU983150:JOZ983155 JYQ983150:JYV983155 KIM983150:KIR983155 KSI983150:KSN983155 LCE983150:LCJ983155 LMA983150:LMF983155 LVW983150:LWB983155 MFS983150:MFX983155 MPO983150:MPT983155 MZK983150:MZP983155 NJG983150:NJL983155 NTC983150:NTH983155 OCY983150:ODD983155 OMU983150:OMZ983155 OWQ983150:OWV983155 PGM983150:PGR983155 PQI983150:PQN983155 QAE983150:QAJ983155 QKA983150:QKF983155 QTW983150:QUB983155 RDS983150:RDX983155 RNO983150:RNT983155 RXK983150:RXP983155 SHG983150:SHL983155 SRC983150:SRH983155 TAY983150:TBD983155 TKU983150:TKZ983155 TUQ983150:TUV983155 UEM983150:UER983155 UOI983150:UON983155 UYE983150:UYJ983155 VIA983150:VIF983155 VRW983150:VSB983155 WBS983150:WBX983155 WLO983150:WLT983155 WVK983150:WVP983155 C118:H121 IY118:JD121 SU118:SZ121 ACQ118:ACV121 AMM118:AMR121 AWI118:AWN121 BGE118:BGJ121 BQA118:BQF121 BZW118:CAB121 CJS118:CJX121 CTO118:CTT121 DDK118:DDP121 DNG118:DNL121 DXC118:DXH121 EGY118:EHD121 EQU118:EQZ121 FAQ118:FAV121 FKM118:FKR121 FUI118:FUN121 GEE118:GEJ121 GOA118:GOF121 GXW118:GYB121 HHS118:HHX121 HRO118:HRT121 IBK118:IBP121 ILG118:ILL121 IVC118:IVH121 JEY118:JFD121 JOU118:JOZ121 JYQ118:JYV121 KIM118:KIR121 KSI118:KSN121 LCE118:LCJ121 LMA118:LMF121 LVW118:LWB121 MFS118:MFX121 MPO118:MPT121 MZK118:MZP121 NJG118:NJL121 NTC118:NTH121 OCY118:ODD121 OMU118:OMZ121 OWQ118:OWV121 PGM118:PGR121 PQI118:PQN121 QAE118:QAJ121 QKA118:QKF121 QTW118:QUB121 RDS118:RDX121 RNO118:RNT121 RXK118:RXP121 SHG118:SHL121 SRC118:SRH121 TAY118:TBD121 TKU118:TKZ121 TUQ118:TUV121 UEM118:UER121 UOI118:UON121 UYE118:UYJ121 VIA118:VIF121 VRW118:VSB121 WBS118:WBX121 WLO118:WLT121 WVK118:WVP121 C65654:H65657 IY65654:JD65657 SU65654:SZ65657 ACQ65654:ACV65657 AMM65654:AMR65657 AWI65654:AWN65657 BGE65654:BGJ65657 BQA65654:BQF65657 BZW65654:CAB65657 CJS65654:CJX65657 CTO65654:CTT65657 DDK65654:DDP65657 DNG65654:DNL65657 DXC65654:DXH65657 EGY65654:EHD65657 EQU65654:EQZ65657 FAQ65654:FAV65657 FKM65654:FKR65657 FUI65654:FUN65657 GEE65654:GEJ65657 GOA65654:GOF65657 GXW65654:GYB65657 HHS65654:HHX65657 HRO65654:HRT65657 IBK65654:IBP65657 ILG65654:ILL65657 IVC65654:IVH65657 JEY65654:JFD65657 JOU65654:JOZ65657 JYQ65654:JYV65657 KIM65654:KIR65657 KSI65654:KSN65657 LCE65654:LCJ65657 LMA65654:LMF65657 LVW65654:LWB65657 MFS65654:MFX65657 MPO65654:MPT65657 MZK65654:MZP65657 NJG65654:NJL65657 NTC65654:NTH65657 OCY65654:ODD65657 OMU65654:OMZ65657 OWQ65654:OWV65657 PGM65654:PGR65657 PQI65654:PQN65657 QAE65654:QAJ65657 QKA65654:QKF65657 QTW65654:QUB65657 RDS65654:RDX65657 RNO65654:RNT65657 RXK65654:RXP65657 SHG65654:SHL65657 SRC65654:SRH65657 TAY65654:TBD65657 TKU65654:TKZ65657 TUQ65654:TUV65657 UEM65654:UER65657 UOI65654:UON65657 UYE65654:UYJ65657 VIA65654:VIF65657 VRW65654:VSB65657 WBS65654:WBX65657 WLO65654:WLT65657 WVK65654:WVP65657 C131190:H131193 IY131190:JD131193 SU131190:SZ131193 ACQ131190:ACV131193 AMM131190:AMR131193 AWI131190:AWN131193 BGE131190:BGJ131193 BQA131190:BQF131193 BZW131190:CAB131193 CJS131190:CJX131193 CTO131190:CTT131193 DDK131190:DDP131193 DNG131190:DNL131193 DXC131190:DXH131193 EGY131190:EHD131193 EQU131190:EQZ131193 FAQ131190:FAV131193 FKM131190:FKR131193 FUI131190:FUN131193 GEE131190:GEJ131193 GOA131190:GOF131193 GXW131190:GYB131193 HHS131190:HHX131193 HRO131190:HRT131193 IBK131190:IBP131193 ILG131190:ILL131193 IVC131190:IVH131193 JEY131190:JFD131193 JOU131190:JOZ131193 JYQ131190:JYV131193 KIM131190:KIR131193 KSI131190:KSN131193 LCE131190:LCJ131193 LMA131190:LMF131193 LVW131190:LWB131193 MFS131190:MFX131193 MPO131190:MPT131193 MZK131190:MZP131193 NJG131190:NJL131193 NTC131190:NTH131193 OCY131190:ODD131193 OMU131190:OMZ131193 OWQ131190:OWV131193 PGM131190:PGR131193 PQI131190:PQN131193 QAE131190:QAJ131193 QKA131190:QKF131193 QTW131190:QUB131193 RDS131190:RDX131193 RNO131190:RNT131193 RXK131190:RXP131193 SHG131190:SHL131193 SRC131190:SRH131193 TAY131190:TBD131193 TKU131190:TKZ131193 TUQ131190:TUV131193 UEM131190:UER131193 UOI131190:UON131193 UYE131190:UYJ131193 VIA131190:VIF131193 VRW131190:VSB131193 WBS131190:WBX131193 WLO131190:WLT131193 WVK131190:WVP131193 C196726:H196729 IY196726:JD196729 SU196726:SZ196729 ACQ196726:ACV196729 AMM196726:AMR196729 AWI196726:AWN196729 BGE196726:BGJ196729 BQA196726:BQF196729 BZW196726:CAB196729 CJS196726:CJX196729 CTO196726:CTT196729 DDK196726:DDP196729 DNG196726:DNL196729 DXC196726:DXH196729 EGY196726:EHD196729 EQU196726:EQZ196729 FAQ196726:FAV196729 FKM196726:FKR196729 FUI196726:FUN196729 GEE196726:GEJ196729 GOA196726:GOF196729 GXW196726:GYB196729 HHS196726:HHX196729 HRO196726:HRT196729 IBK196726:IBP196729 ILG196726:ILL196729 IVC196726:IVH196729 JEY196726:JFD196729 JOU196726:JOZ196729 JYQ196726:JYV196729 KIM196726:KIR196729 KSI196726:KSN196729 LCE196726:LCJ196729 LMA196726:LMF196729 LVW196726:LWB196729 MFS196726:MFX196729 MPO196726:MPT196729 MZK196726:MZP196729 NJG196726:NJL196729 NTC196726:NTH196729 OCY196726:ODD196729 OMU196726:OMZ196729 OWQ196726:OWV196729 PGM196726:PGR196729 PQI196726:PQN196729 QAE196726:QAJ196729 QKA196726:QKF196729 QTW196726:QUB196729 RDS196726:RDX196729 RNO196726:RNT196729 RXK196726:RXP196729 SHG196726:SHL196729 SRC196726:SRH196729 TAY196726:TBD196729 TKU196726:TKZ196729 TUQ196726:TUV196729 UEM196726:UER196729 UOI196726:UON196729 UYE196726:UYJ196729 VIA196726:VIF196729 VRW196726:VSB196729 WBS196726:WBX196729 WLO196726:WLT196729 WVK196726:WVP196729 C262262:H262265 IY262262:JD262265 SU262262:SZ262265 ACQ262262:ACV262265 AMM262262:AMR262265 AWI262262:AWN262265 BGE262262:BGJ262265 BQA262262:BQF262265 BZW262262:CAB262265 CJS262262:CJX262265 CTO262262:CTT262265 DDK262262:DDP262265 DNG262262:DNL262265 DXC262262:DXH262265 EGY262262:EHD262265 EQU262262:EQZ262265 FAQ262262:FAV262265 FKM262262:FKR262265 FUI262262:FUN262265 GEE262262:GEJ262265 GOA262262:GOF262265 GXW262262:GYB262265 HHS262262:HHX262265 HRO262262:HRT262265 IBK262262:IBP262265 ILG262262:ILL262265 IVC262262:IVH262265 JEY262262:JFD262265 JOU262262:JOZ262265 JYQ262262:JYV262265 KIM262262:KIR262265 KSI262262:KSN262265 LCE262262:LCJ262265 LMA262262:LMF262265 LVW262262:LWB262265 MFS262262:MFX262265 MPO262262:MPT262265 MZK262262:MZP262265 NJG262262:NJL262265 NTC262262:NTH262265 OCY262262:ODD262265 OMU262262:OMZ262265 OWQ262262:OWV262265 PGM262262:PGR262265 PQI262262:PQN262265 QAE262262:QAJ262265 QKA262262:QKF262265 QTW262262:QUB262265 RDS262262:RDX262265 RNO262262:RNT262265 RXK262262:RXP262265 SHG262262:SHL262265 SRC262262:SRH262265 TAY262262:TBD262265 TKU262262:TKZ262265 TUQ262262:TUV262265 UEM262262:UER262265 UOI262262:UON262265 UYE262262:UYJ262265 VIA262262:VIF262265 VRW262262:VSB262265 WBS262262:WBX262265 WLO262262:WLT262265 WVK262262:WVP262265 C327798:H327801 IY327798:JD327801 SU327798:SZ327801 ACQ327798:ACV327801 AMM327798:AMR327801 AWI327798:AWN327801 BGE327798:BGJ327801 BQA327798:BQF327801 BZW327798:CAB327801 CJS327798:CJX327801 CTO327798:CTT327801 DDK327798:DDP327801 DNG327798:DNL327801 DXC327798:DXH327801 EGY327798:EHD327801 EQU327798:EQZ327801 FAQ327798:FAV327801 FKM327798:FKR327801 FUI327798:FUN327801 GEE327798:GEJ327801 GOA327798:GOF327801 GXW327798:GYB327801 HHS327798:HHX327801 HRO327798:HRT327801 IBK327798:IBP327801 ILG327798:ILL327801 IVC327798:IVH327801 JEY327798:JFD327801 JOU327798:JOZ327801 JYQ327798:JYV327801 KIM327798:KIR327801 KSI327798:KSN327801 LCE327798:LCJ327801 LMA327798:LMF327801 LVW327798:LWB327801 MFS327798:MFX327801 MPO327798:MPT327801 MZK327798:MZP327801 NJG327798:NJL327801 NTC327798:NTH327801 OCY327798:ODD327801 OMU327798:OMZ327801 OWQ327798:OWV327801 PGM327798:PGR327801 PQI327798:PQN327801 QAE327798:QAJ327801 QKA327798:QKF327801 QTW327798:QUB327801 RDS327798:RDX327801 RNO327798:RNT327801 RXK327798:RXP327801 SHG327798:SHL327801 SRC327798:SRH327801 TAY327798:TBD327801 TKU327798:TKZ327801 TUQ327798:TUV327801 UEM327798:UER327801 UOI327798:UON327801 UYE327798:UYJ327801 VIA327798:VIF327801 VRW327798:VSB327801 WBS327798:WBX327801 WLO327798:WLT327801 WVK327798:WVP327801 C393334:H393337 IY393334:JD393337 SU393334:SZ393337 ACQ393334:ACV393337 AMM393334:AMR393337 AWI393334:AWN393337 BGE393334:BGJ393337 BQA393334:BQF393337 BZW393334:CAB393337 CJS393334:CJX393337 CTO393334:CTT393337 DDK393334:DDP393337 DNG393334:DNL393337 DXC393334:DXH393337 EGY393334:EHD393337 EQU393334:EQZ393337 FAQ393334:FAV393337 FKM393334:FKR393337 FUI393334:FUN393337 GEE393334:GEJ393337 GOA393334:GOF393337 GXW393334:GYB393337 HHS393334:HHX393337 HRO393334:HRT393337 IBK393334:IBP393337 ILG393334:ILL393337 IVC393334:IVH393337 JEY393334:JFD393337 JOU393334:JOZ393337 JYQ393334:JYV393337 KIM393334:KIR393337 KSI393334:KSN393337 LCE393334:LCJ393337 LMA393334:LMF393337 LVW393334:LWB393337 MFS393334:MFX393337 MPO393334:MPT393337 MZK393334:MZP393337 NJG393334:NJL393337 NTC393334:NTH393337 OCY393334:ODD393337 OMU393334:OMZ393337 OWQ393334:OWV393337 PGM393334:PGR393337 PQI393334:PQN393337 QAE393334:QAJ393337 QKA393334:QKF393337 QTW393334:QUB393337 RDS393334:RDX393337 RNO393334:RNT393337 RXK393334:RXP393337 SHG393334:SHL393337 SRC393334:SRH393337 TAY393334:TBD393337 TKU393334:TKZ393337 TUQ393334:TUV393337 UEM393334:UER393337 UOI393334:UON393337 UYE393334:UYJ393337 VIA393334:VIF393337 VRW393334:VSB393337 WBS393334:WBX393337 WLO393334:WLT393337 WVK393334:WVP393337 C458870:H458873 IY458870:JD458873 SU458870:SZ458873 ACQ458870:ACV458873 AMM458870:AMR458873 AWI458870:AWN458873 BGE458870:BGJ458873 BQA458870:BQF458873 BZW458870:CAB458873 CJS458870:CJX458873 CTO458870:CTT458873 DDK458870:DDP458873 DNG458870:DNL458873 DXC458870:DXH458873 EGY458870:EHD458873 EQU458870:EQZ458873 FAQ458870:FAV458873 FKM458870:FKR458873 FUI458870:FUN458873 GEE458870:GEJ458873 GOA458870:GOF458873 GXW458870:GYB458873 HHS458870:HHX458873 HRO458870:HRT458873 IBK458870:IBP458873 ILG458870:ILL458873 IVC458870:IVH458873 JEY458870:JFD458873 JOU458870:JOZ458873 JYQ458870:JYV458873 KIM458870:KIR458873 KSI458870:KSN458873 LCE458870:LCJ458873 LMA458870:LMF458873 LVW458870:LWB458873 MFS458870:MFX458873 MPO458870:MPT458873 MZK458870:MZP458873 NJG458870:NJL458873 NTC458870:NTH458873 OCY458870:ODD458873 OMU458870:OMZ458873 OWQ458870:OWV458873 PGM458870:PGR458873 PQI458870:PQN458873 QAE458870:QAJ458873 QKA458870:QKF458873 QTW458870:QUB458873 RDS458870:RDX458873 RNO458870:RNT458873 RXK458870:RXP458873 SHG458870:SHL458873 SRC458870:SRH458873 TAY458870:TBD458873 TKU458870:TKZ458873 TUQ458870:TUV458873 UEM458870:UER458873 UOI458870:UON458873 UYE458870:UYJ458873 VIA458870:VIF458873 VRW458870:VSB458873 WBS458870:WBX458873 WLO458870:WLT458873 WVK458870:WVP458873 C524406:H524409 IY524406:JD524409 SU524406:SZ524409 ACQ524406:ACV524409 AMM524406:AMR524409 AWI524406:AWN524409 BGE524406:BGJ524409 BQA524406:BQF524409 BZW524406:CAB524409 CJS524406:CJX524409 CTO524406:CTT524409 DDK524406:DDP524409 DNG524406:DNL524409 DXC524406:DXH524409 EGY524406:EHD524409 EQU524406:EQZ524409 FAQ524406:FAV524409 FKM524406:FKR524409 FUI524406:FUN524409 GEE524406:GEJ524409 GOA524406:GOF524409 GXW524406:GYB524409 HHS524406:HHX524409 HRO524406:HRT524409 IBK524406:IBP524409 ILG524406:ILL524409 IVC524406:IVH524409 JEY524406:JFD524409 JOU524406:JOZ524409 JYQ524406:JYV524409 KIM524406:KIR524409 KSI524406:KSN524409 LCE524406:LCJ524409 LMA524406:LMF524409 LVW524406:LWB524409 MFS524406:MFX524409 MPO524406:MPT524409 MZK524406:MZP524409 NJG524406:NJL524409 NTC524406:NTH524409 OCY524406:ODD524409 OMU524406:OMZ524409 OWQ524406:OWV524409 PGM524406:PGR524409 PQI524406:PQN524409 QAE524406:QAJ524409 QKA524406:QKF524409 QTW524406:QUB524409 RDS524406:RDX524409 RNO524406:RNT524409 RXK524406:RXP524409 SHG524406:SHL524409 SRC524406:SRH524409 TAY524406:TBD524409 TKU524406:TKZ524409 TUQ524406:TUV524409 UEM524406:UER524409 UOI524406:UON524409 UYE524406:UYJ524409 VIA524406:VIF524409 VRW524406:VSB524409 WBS524406:WBX524409 WLO524406:WLT524409 WVK524406:WVP524409 C589942:H589945 IY589942:JD589945 SU589942:SZ589945 ACQ589942:ACV589945 AMM589942:AMR589945 AWI589942:AWN589945 BGE589942:BGJ589945 BQA589942:BQF589945 BZW589942:CAB589945 CJS589942:CJX589945 CTO589942:CTT589945 DDK589942:DDP589945 DNG589942:DNL589945 DXC589942:DXH589945 EGY589942:EHD589945 EQU589942:EQZ589945 FAQ589942:FAV589945 FKM589942:FKR589945 FUI589942:FUN589945 GEE589942:GEJ589945 GOA589942:GOF589945 GXW589942:GYB589945 HHS589942:HHX589945 HRO589942:HRT589945 IBK589942:IBP589945 ILG589942:ILL589945 IVC589942:IVH589945 JEY589942:JFD589945 JOU589942:JOZ589945 JYQ589942:JYV589945 KIM589942:KIR589945 KSI589942:KSN589945 LCE589942:LCJ589945 LMA589942:LMF589945 LVW589942:LWB589945 MFS589942:MFX589945 MPO589942:MPT589945 MZK589942:MZP589945 NJG589942:NJL589945 NTC589942:NTH589945 OCY589942:ODD589945 OMU589942:OMZ589945 OWQ589942:OWV589945 PGM589942:PGR589945 PQI589942:PQN589945 QAE589942:QAJ589945 QKA589942:QKF589945 QTW589942:QUB589945 RDS589942:RDX589945 RNO589942:RNT589945 RXK589942:RXP589945 SHG589942:SHL589945 SRC589942:SRH589945 TAY589942:TBD589945 TKU589942:TKZ589945 TUQ589942:TUV589945 UEM589942:UER589945 UOI589942:UON589945 UYE589942:UYJ589945 VIA589942:VIF589945 VRW589942:VSB589945 WBS589942:WBX589945 WLO589942:WLT589945 WVK589942:WVP589945 C655478:H655481 IY655478:JD655481 SU655478:SZ655481 ACQ655478:ACV655481 AMM655478:AMR655481 AWI655478:AWN655481 BGE655478:BGJ655481 BQA655478:BQF655481 BZW655478:CAB655481 CJS655478:CJX655481 CTO655478:CTT655481 DDK655478:DDP655481 DNG655478:DNL655481 DXC655478:DXH655481 EGY655478:EHD655481 EQU655478:EQZ655481 FAQ655478:FAV655481 FKM655478:FKR655481 FUI655478:FUN655481 GEE655478:GEJ655481 GOA655478:GOF655481 GXW655478:GYB655481 HHS655478:HHX655481 HRO655478:HRT655481 IBK655478:IBP655481 ILG655478:ILL655481 IVC655478:IVH655481 JEY655478:JFD655481 JOU655478:JOZ655481 JYQ655478:JYV655481 KIM655478:KIR655481 KSI655478:KSN655481 LCE655478:LCJ655481 LMA655478:LMF655481 LVW655478:LWB655481 MFS655478:MFX655481 MPO655478:MPT655481 MZK655478:MZP655481 NJG655478:NJL655481 NTC655478:NTH655481 OCY655478:ODD655481 OMU655478:OMZ655481 OWQ655478:OWV655481 PGM655478:PGR655481 PQI655478:PQN655481 QAE655478:QAJ655481 QKA655478:QKF655481 QTW655478:QUB655481 RDS655478:RDX655481 RNO655478:RNT655481 RXK655478:RXP655481 SHG655478:SHL655481 SRC655478:SRH655481 TAY655478:TBD655481 TKU655478:TKZ655481 TUQ655478:TUV655481 UEM655478:UER655481 UOI655478:UON655481 UYE655478:UYJ655481 VIA655478:VIF655481 VRW655478:VSB655481 WBS655478:WBX655481 WLO655478:WLT655481 WVK655478:WVP655481 C721014:H721017 IY721014:JD721017 SU721014:SZ721017 ACQ721014:ACV721017 AMM721014:AMR721017 AWI721014:AWN721017 BGE721014:BGJ721017 BQA721014:BQF721017 BZW721014:CAB721017 CJS721014:CJX721017 CTO721014:CTT721017 DDK721014:DDP721017 DNG721014:DNL721017 DXC721014:DXH721017 EGY721014:EHD721017 EQU721014:EQZ721017 FAQ721014:FAV721017 FKM721014:FKR721017 FUI721014:FUN721017 GEE721014:GEJ721017 GOA721014:GOF721017 GXW721014:GYB721017 HHS721014:HHX721017 HRO721014:HRT721017 IBK721014:IBP721017 ILG721014:ILL721017 IVC721014:IVH721017 JEY721014:JFD721017 JOU721014:JOZ721017 JYQ721014:JYV721017 KIM721014:KIR721017 KSI721014:KSN721017 LCE721014:LCJ721017 LMA721014:LMF721017 LVW721014:LWB721017 MFS721014:MFX721017 MPO721014:MPT721017 MZK721014:MZP721017 NJG721014:NJL721017 NTC721014:NTH721017 OCY721014:ODD721017 OMU721014:OMZ721017 OWQ721014:OWV721017 PGM721014:PGR721017 PQI721014:PQN721017 QAE721014:QAJ721017 QKA721014:QKF721017 QTW721014:QUB721017 RDS721014:RDX721017 RNO721014:RNT721017 RXK721014:RXP721017 SHG721014:SHL721017 SRC721014:SRH721017 TAY721014:TBD721017 TKU721014:TKZ721017 TUQ721014:TUV721017 UEM721014:UER721017 UOI721014:UON721017 UYE721014:UYJ721017 VIA721014:VIF721017 VRW721014:VSB721017 WBS721014:WBX721017 WLO721014:WLT721017 WVK721014:WVP721017 C786550:H786553 IY786550:JD786553 SU786550:SZ786553 ACQ786550:ACV786553 AMM786550:AMR786553 AWI786550:AWN786553 BGE786550:BGJ786553 BQA786550:BQF786553 BZW786550:CAB786553 CJS786550:CJX786553 CTO786550:CTT786553 DDK786550:DDP786553 DNG786550:DNL786553 DXC786550:DXH786553 EGY786550:EHD786553 EQU786550:EQZ786553 FAQ786550:FAV786553 FKM786550:FKR786553 FUI786550:FUN786553 GEE786550:GEJ786553 GOA786550:GOF786553 GXW786550:GYB786553 HHS786550:HHX786553 HRO786550:HRT786553 IBK786550:IBP786553 ILG786550:ILL786553 IVC786550:IVH786553 JEY786550:JFD786553 JOU786550:JOZ786553 JYQ786550:JYV786553 KIM786550:KIR786553 KSI786550:KSN786553 LCE786550:LCJ786553 LMA786550:LMF786553 LVW786550:LWB786553 MFS786550:MFX786553 MPO786550:MPT786553 MZK786550:MZP786553 NJG786550:NJL786553 NTC786550:NTH786553 OCY786550:ODD786553 OMU786550:OMZ786553 OWQ786550:OWV786553 PGM786550:PGR786553 PQI786550:PQN786553 QAE786550:QAJ786553 QKA786550:QKF786553 QTW786550:QUB786553 RDS786550:RDX786553 RNO786550:RNT786553 RXK786550:RXP786553 SHG786550:SHL786553 SRC786550:SRH786553 TAY786550:TBD786553 TKU786550:TKZ786553 TUQ786550:TUV786553 UEM786550:UER786553 UOI786550:UON786553 UYE786550:UYJ786553 VIA786550:VIF786553 VRW786550:VSB786553 WBS786550:WBX786553 WLO786550:WLT786553 WVK786550:WVP786553 C852086:H852089 IY852086:JD852089 SU852086:SZ852089 ACQ852086:ACV852089 AMM852086:AMR852089 AWI852086:AWN852089 BGE852086:BGJ852089 BQA852086:BQF852089 BZW852086:CAB852089 CJS852086:CJX852089 CTO852086:CTT852089 DDK852086:DDP852089 DNG852086:DNL852089 DXC852086:DXH852089 EGY852086:EHD852089 EQU852086:EQZ852089 FAQ852086:FAV852089 FKM852086:FKR852089 FUI852086:FUN852089 GEE852086:GEJ852089 GOA852086:GOF852089 GXW852086:GYB852089 HHS852086:HHX852089 HRO852086:HRT852089 IBK852086:IBP852089 ILG852086:ILL852089 IVC852086:IVH852089 JEY852086:JFD852089 JOU852086:JOZ852089 JYQ852086:JYV852089 KIM852086:KIR852089 KSI852086:KSN852089 LCE852086:LCJ852089 LMA852086:LMF852089 LVW852086:LWB852089 MFS852086:MFX852089 MPO852086:MPT852089 MZK852086:MZP852089 NJG852086:NJL852089 NTC852086:NTH852089 OCY852086:ODD852089 OMU852086:OMZ852089 OWQ852086:OWV852089 PGM852086:PGR852089 PQI852086:PQN852089 QAE852086:QAJ852089 QKA852086:QKF852089 QTW852086:QUB852089 RDS852086:RDX852089 RNO852086:RNT852089 RXK852086:RXP852089 SHG852086:SHL852089 SRC852086:SRH852089 TAY852086:TBD852089 TKU852086:TKZ852089 TUQ852086:TUV852089 UEM852086:UER852089 UOI852086:UON852089 UYE852086:UYJ852089 VIA852086:VIF852089 VRW852086:VSB852089 WBS852086:WBX852089 WLO852086:WLT852089 WVK852086:WVP852089 C917622:H917625 IY917622:JD917625 SU917622:SZ917625 ACQ917622:ACV917625 AMM917622:AMR917625 AWI917622:AWN917625 BGE917622:BGJ917625 BQA917622:BQF917625 BZW917622:CAB917625 CJS917622:CJX917625 CTO917622:CTT917625 DDK917622:DDP917625 DNG917622:DNL917625 DXC917622:DXH917625 EGY917622:EHD917625 EQU917622:EQZ917625 FAQ917622:FAV917625 FKM917622:FKR917625 FUI917622:FUN917625 GEE917622:GEJ917625 GOA917622:GOF917625 GXW917622:GYB917625 HHS917622:HHX917625 HRO917622:HRT917625 IBK917622:IBP917625 ILG917622:ILL917625 IVC917622:IVH917625 JEY917622:JFD917625 JOU917622:JOZ917625 JYQ917622:JYV917625 KIM917622:KIR917625 KSI917622:KSN917625 LCE917622:LCJ917625 LMA917622:LMF917625 LVW917622:LWB917625 MFS917622:MFX917625 MPO917622:MPT917625 MZK917622:MZP917625 NJG917622:NJL917625 NTC917622:NTH917625 OCY917622:ODD917625 OMU917622:OMZ917625 OWQ917622:OWV917625 PGM917622:PGR917625 PQI917622:PQN917625 QAE917622:QAJ917625 QKA917622:QKF917625 QTW917622:QUB917625 RDS917622:RDX917625 RNO917622:RNT917625 RXK917622:RXP917625 SHG917622:SHL917625 SRC917622:SRH917625 TAY917622:TBD917625 TKU917622:TKZ917625 TUQ917622:TUV917625 UEM917622:UER917625 UOI917622:UON917625 UYE917622:UYJ917625 VIA917622:VIF917625 VRW917622:VSB917625 WBS917622:WBX917625 WLO917622:WLT917625 WVK917622:WVP917625 C983158:H983161 IY983158:JD983161 SU983158:SZ983161 ACQ983158:ACV983161 AMM983158:AMR983161 AWI983158:AWN983161 BGE983158:BGJ983161 BQA983158:BQF983161 BZW983158:CAB983161 CJS983158:CJX983161 CTO983158:CTT983161 DDK983158:DDP983161 DNG983158:DNL983161 DXC983158:DXH983161 EGY983158:EHD983161 EQU983158:EQZ983161 FAQ983158:FAV983161 FKM983158:FKR983161 FUI983158:FUN983161 GEE983158:GEJ983161 GOA983158:GOF983161 GXW983158:GYB983161 HHS983158:HHX983161 HRO983158:HRT983161 IBK983158:IBP983161 ILG983158:ILL983161 IVC983158:IVH983161 JEY983158:JFD983161 JOU983158:JOZ983161 JYQ983158:JYV983161 KIM983158:KIR983161 KSI983158:KSN983161 LCE983158:LCJ983161 LMA983158:LMF983161 LVW983158:LWB983161 MFS983158:MFX983161 MPO983158:MPT983161 MZK983158:MZP983161 NJG983158:NJL983161 NTC983158:NTH983161 OCY983158:ODD983161 OMU983158:OMZ983161 OWQ983158:OWV983161 PGM983158:PGR983161 PQI983158:PQN983161 QAE983158:QAJ983161 QKA983158:QKF983161 QTW983158:QUB983161 RDS983158:RDX983161 RNO983158:RNT983161 RXK983158:RXP983161 SHG983158:SHL983161 SRC983158:SRH983161 TAY983158:TBD983161 TKU983158:TKZ983161 TUQ983158:TUV983161 UEM983158:UER983161 UOI983158:UON983161 UYE983158:UYJ983161 VIA983158:VIF983161 VRW983158:VSB983161 WBS983158:WBX983161 WLO983158:WLT983161 WVK983158:WVP983161 C124:H130 IY124:JD130 SU124:SZ130 ACQ124:ACV130 AMM124:AMR130 AWI124:AWN130 BGE124:BGJ130 BQA124:BQF130 BZW124:CAB130 CJS124:CJX130 CTO124:CTT130 DDK124:DDP130 DNG124:DNL130 DXC124:DXH130 EGY124:EHD130 EQU124:EQZ130 FAQ124:FAV130 FKM124:FKR130 FUI124:FUN130 GEE124:GEJ130 GOA124:GOF130 GXW124:GYB130 HHS124:HHX130 HRO124:HRT130 IBK124:IBP130 ILG124:ILL130 IVC124:IVH130 JEY124:JFD130 JOU124:JOZ130 JYQ124:JYV130 KIM124:KIR130 KSI124:KSN130 LCE124:LCJ130 LMA124:LMF130 LVW124:LWB130 MFS124:MFX130 MPO124:MPT130 MZK124:MZP130 NJG124:NJL130 NTC124:NTH130 OCY124:ODD130 OMU124:OMZ130 OWQ124:OWV130 PGM124:PGR130 PQI124:PQN130 QAE124:QAJ130 QKA124:QKF130 QTW124:QUB130 RDS124:RDX130 RNO124:RNT130 RXK124:RXP130 SHG124:SHL130 SRC124:SRH130 TAY124:TBD130 TKU124:TKZ130 TUQ124:TUV130 UEM124:UER130 UOI124:UON130 UYE124:UYJ130 VIA124:VIF130 VRW124:VSB130 WBS124:WBX130 WLO124:WLT130 WVK124:WVP130 C65660:H65666 IY65660:JD65666 SU65660:SZ65666 ACQ65660:ACV65666 AMM65660:AMR65666 AWI65660:AWN65666 BGE65660:BGJ65666 BQA65660:BQF65666 BZW65660:CAB65666 CJS65660:CJX65666 CTO65660:CTT65666 DDK65660:DDP65666 DNG65660:DNL65666 DXC65660:DXH65666 EGY65660:EHD65666 EQU65660:EQZ65666 FAQ65660:FAV65666 FKM65660:FKR65666 FUI65660:FUN65666 GEE65660:GEJ65666 GOA65660:GOF65666 GXW65660:GYB65666 HHS65660:HHX65666 HRO65660:HRT65666 IBK65660:IBP65666 ILG65660:ILL65666 IVC65660:IVH65666 JEY65660:JFD65666 JOU65660:JOZ65666 JYQ65660:JYV65666 KIM65660:KIR65666 KSI65660:KSN65666 LCE65660:LCJ65666 LMA65660:LMF65666 LVW65660:LWB65666 MFS65660:MFX65666 MPO65660:MPT65666 MZK65660:MZP65666 NJG65660:NJL65666 NTC65660:NTH65666 OCY65660:ODD65666 OMU65660:OMZ65666 OWQ65660:OWV65666 PGM65660:PGR65666 PQI65660:PQN65666 QAE65660:QAJ65666 QKA65660:QKF65666 QTW65660:QUB65666 RDS65660:RDX65666 RNO65660:RNT65666 RXK65660:RXP65666 SHG65660:SHL65666 SRC65660:SRH65666 TAY65660:TBD65666 TKU65660:TKZ65666 TUQ65660:TUV65666 UEM65660:UER65666 UOI65660:UON65666 UYE65660:UYJ65666 VIA65660:VIF65666 VRW65660:VSB65666 WBS65660:WBX65666 WLO65660:WLT65666 WVK65660:WVP65666 C131196:H131202 IY131196:JD131202 SU131196:SZ131202 ACQ131196:ACV131202 AMM131196:AMR131202 AWI131196:AWN131202 BGE131196:BGJ131202 BQA131196:BQF131202 BZW131196:CAB131202 CJS131196:CJX131202 CTO131196:CTT131202 DDK131196:DDP131202 DNG131196:DNL131202 DXC131196:DXH131202 EGY131196:EHD131202 EQU131196:EQZ131202 FAQ131196:FAV131202 FKM131196:FKR131202 FUI131196:FUN131202 GEE131196:GEJ131202 GOA131196:GOF131202 GXW131196:GYB131202 HHS131196:HHX131202 HRO131196:HRT131202 IBK131196:IBP131202 ILG131196:ILL131202 IVC131196:IVH131202 JEY131196:JFD131202 JOU131196:JOZ131202 JYQ131196:JYV131202 KIM131196:KIR131202 KSI131196:KSN131202 LCE131196:LCJ131202 LMA131196:LMF131202 LVW131196:LWB131202 MFS131196:MFX131202 MPO131196:MPT131202 MZK131196:MZP131202 NJG131196:NJL131202 NTC131196:NTH131202 OCY131196:ODD131202 OMU131196:OMZ131202 OWQ131196:OWV131202 PGM131196:PGR131202 PQI131196:PQN131202 QAE131196:QAJ131202 QKA131196:QKF131202 QTW131196:QUB131202 RDS131196:RDX131202 RNO131196:RNT131202 RXK131196:RXP131202 SHG131196:SHL131202 SRC131196:SRH131202 TAY131196:TBD131202 TKU131196:TKZ131202 TUQ131196:TUV131202 UEM131196:UER131202 UOI131196:UON131202 UYE131196:UYJ131202 VIA131196:VIF131202 VRW131196:VSB131202 WBS131196:WBX131202 WLO131196:WLT131202 WVK131196:WVP131202 C196732:H196738 IY196732:JD196738 SU196732:SZ196738 ACQ196732:ACV196738 AMM196732:AMR196738 AWI196732:AWN196738 BGE196732:BGJ196738 BQA196732:BQF196738 BZW196732:CAB196738 CJS196732:CJX196738 CTO196732:CTT196738 DDK196732:DDP196738 DNG196732:DNL196738 DXC196732:DXH196738 EGY196732:EHD196738 EQU196732:EQZ196738 FAQ196732:FAV196738 FKM196732:FKR196738 FUI196732:FUN196738 GEE196732:GEJ196738 GOA196732:GOF196738 GXW196732:GYB196738 HHS196732:HHX196738 HRO196732:HRT196738 IBK196732:IBP196738 ILG196732:ILL196738 IVC196732:IVH196738 JEY196732:JFD196738 JOU196732:JOZ196738 JYQ196732:JYV196738 KIM196732:KIR196738 KSI196732:KSN196738 LCE196732:LCJ196738 LMA196732:LMF196738 LVW196732:LWB196738 MFS196732:MFX196738 MPO196732:MPT196738 MZK196732:MZP196738 NJG196732:NJL196738 NTC196732:NTH196738 OCY196732:ODD196738 OMU196732:OMZ196738 OWQ196732:OWV196738 PGM196732:PGR196738 PQI196732:PQN196738 QAE196732:QAJ196738 QKA196732:QKF196738 QTW196732:QUB196738 RDS196732:RDX196738 RNO196732:RNT196738 RXK196732:RXP196738 SHG196732:SHL196738 SRC196732:SRH196738 TAY196732:TBD196738 TKU196732:TKZ196738 TUQ196732:TUV196738 UEM196732:UER196738 UOI196732:UON196738 UYE196732:UYJ196738 VIA196732:VIF196738 VRW196732:VSB196738 WBS196732:WBX196738 WLO196732:WLT196738 WVK196732:WVP196738 C262268:H262274 IY262268:JD262274 SU262268:SZ262274 ACQ262268:ACV262274 AMM262268:AMR262274 AWI262268:AWN262274 BGE262268:BGJ262274 BQA262268:BQF262274 BZW262268:CAB262274 CJS262268:CJX262274 CTO262268:CTT262274 DDK262268:DDP262274 DNG262268:DNL262274 DXC262268:DXH262274 EGY262268:EHD262274 EQU262268:EQZ262274 FAQ262268:FAV262274 FKM262268:FKR262274 FUI262268:FUN262274 GEE262268:GEJ262274 GOA262268:GOF262274 GXW262268:GYB262274 HHS262268:HHX262274 HRO262268:HRT262274 IBK262268:IBP262274 ILG262268:ILL262274 IVC262268:IVH262274 JEY262268:JFD262274 JOU262268:JOZ262274 JYQ262268:JYV262274 KIM262268:KIR262274 KSI262268:KSN262274 LCE262268:LCJ262274 LMA262268:LMF262274 LVW262268:LWB262274 MFS262268:MFX262274 MPO262268:MPT262274 MZK262268:MZP262274 NJG262268:NJL262274 NTC262268:NTH262274 OCY262268:ODD262274 OMU262268:OMZ262274 OWQ262268:OWV262274 PGM262268:PGR262274 PQI262268:PQN262274 QAE262268:QAJ262274 QKA262268:QKF262274 QTW262268:QUB262274 RDS262268:RDX262274 RNO262268:RNT262274 RXK262268:RXP262274 SHG262268:SHL262274 SRC262268:SRH262274 TAY262268:TBD262274 TKU262268:TKZ262274 TUQ262268:TUV262274 UEM262268:UER262274 UOI262268:UON262274 UYE262268:UYJ262274 VIA262268:VIF262274 VRW262268:VSB262274 WBS262268:WBX262274 WLO262268:WLT262274 WVK262268:WVP262274 C327804:H327810 IY327804:JD327810 SU327804:SZ327810 ACQ327804:ACV327810 AMM327804:AMR327810 AWI327804:AWN327810 BGE327804:BGJ327810 BQA327804:BQF327810 BZW327804:CAB327810 CJS327804:CJX327810 CTO327804:CTT327810 DDK327804:DDP327810 DNG327804:DNL327810 DXC327804:DXH327810 EGY327804:EHD327810 EQU327804:EQZ327810 FAQ327804:FAV327810 FKM327804:FKR327810 FUI327804:FUN327810 GEE327804:GEJ327810 GOA327804:GOF327810 GXW327804:GYB327810 HHS327804:HHX327810 HRO327804:HRT327810 IBK327804:IBP327810 ILG327804:ILL327810 IVC327804:IVH327810 JEY327804:JFD327810 JOU327804:JOZ327810 JYQ327804:JYV327810 KIM327804:KIR327810 KSI327804:KSN327810 LCE327804:LCJ327810 LMA327804:LMF327810 LVW327804:LWB327810 MFS327804:MFX327810 MPO327804:MPT327810 MZK327804:MZP327810 NJG327804:NJL327810 NTC327804:NTH327810 OCY327804:ODD327810 OMU327804:OMZ327810 OWQ327804:OWV327810 PGM327804:PGR327810 PQI327804:PQN327810 QAE327804:QAJ327810 QKA327804:QKF327810 QTW327804:QUB327810 RDS327804:RDX327810 RNO327804:RNT327810 RXK327804:RXP327810 SHG327804:SHL327810 SRC327804:SRH327810 TAY327804:TBD327810 TKU327804:TKZ327810 TUQ327804:TUV327810 UEM327804:UER327810 UOI327804:UON327810 UYE327804:UYJ327810 VIA327804:VIF327810 VRW327804:VSB327810 WBS327804:WBX327810 WLO327804:WLT327810 WVK327804:WVP327810 C393340:H393346 IY393340:JD393346 SU393340:SZ393346 ACQ393340:ACV393346 AMM393340:AMR393346 AWI393340:AWN393346 BGE393340:BGJ393346 BQA393340:BQF393346 BZW393340:CAB393346 CJS393340:CJX393346 CTO393340:CTT393346 DDK393340:DDP393346 DNG393340:DNL393346 DXC393340:DXH393346 EGY393340:EHD393346 EQU393340:EQZ393346 FAQ393340:FAV393346 FKM393340:FKR393346 FUI393340:FUN393346 GEE393340:GEJ393346 GOA393340:GOF393346 GXW393340:GYB393346 HHS393340:HHX393346 HRO393340:HRT393346 IBK393340:IBP393346 ILG393340:ILL393346 IVC393340:IVH393346 JEY393340:JFD393346 JOU393340:JOZ393346 JYQ393340:JYV393346 KIM393340:KIR393346 KSI393340:KSN393346 LCE393340:LCJ393346 LMA393340:LMF393346 LVW393340:LWB393346 MFS393340:MFX393346 MPO393340:MPT393346 MZK393340:MZP393346 NJG393340:NJL393346 NTC393340:NTH393346 OCY393340:ODD393346 OMU393340:OMZ393346 OWQ393340:OWV393346 PGM393340:PGR393346 PQI393340:PQN393346 QAE393340:QAJ393346 QKA393340:QKF393346 QTW393340:QUB393346 RDS393340:RDX393346 RNO393340:RNT393346 RXK393340:RXP393346 SHG393340:SHL393346 SRC393340:SRH393346 TAY393340:TBD393346 TKU393340:TKZ393346 TUQ393340:TUV393346 UEM393340:UER393346 UOI393340:UON393346 UYE393340:UYJ393346 VIA393340:VIF393346 VRW393340:VSB393346 WBS393340:WBX393346 WLO393340:WLT393346 WVK393340:WVP393346 C458876:H458882 IY458876:JD458882 SU458876:SZ458882 ACQ458876:ACV458882 AMM458876:AMR458882 AWI458876:AWN458882 BGE458876:BGJ458882 BQA458876:BQF458882 BZW458876:CAB458882 CJS458876:CJX458882 CTO458876:CTT458882 DDK458876:DDP458882 DNG458876:DNL458882 DXC458876:DXH458882 EGY458876:EHD458882 EQU458876:EQZ458882 FAQ458876:FAV458882 FKM458876:FKR458882 FUI458876:FUN458882 GEE458876:GEJ458882 GOA458876:GOF458882 GXW458876:GYB458882 HHS458876:HHX458882 HRO458876:HRT458882 IBK458876:IBP458882 ILG458876:ILL458882 IVC458876:IVH458882 JEY458876:JFD458882 JOU458876:JOZ458882 JYQ458876:JYV458882 KIM458876:KIR458882 KSI458876:KSN458882 LCE458876:LCJ458882 LMA458876:LMF458882 LVW458876:LWB458882 MFS458876:MFX458882 MPO458876:MPT458882 MZK458876:MZP458882 NJG458876:NJL458882 NTC458876:NTH458882 OCY458876:ODD458882 OMU458876:OMZ458882 OWQ458876:OWV458882 PGM458876:PGR458882 PQI458876:PQN458882 QAE458876:QAJ458882 QKA458876:QKF458882 QTW458876:QUB458882 RDS458876:RDX458882 RNO458876:RNT458882 RXK458876:RXP458882 SHG458876:SHL458882 SRC458876:SRH458882 TAY458876:TBD458882 TKU458876:TKZ458882 TUQ458876:TUV458882 UEM458876:UER458882 UOI458876:UON458882 UYE458876:UYJ458882 VIA458876:VIF458882 VRW458876:VSB458882 WBS458876:WBX458882 WLO458876:WLT458882 WVK458876:WVP458882 C524412:H524418 IY524412:JD524418 SU524412:SZ524418 ACQ524412:ACV524418 AMM524412:AMR524418 AWI524412:AWN524418 BGE524412:BGJ524418 BQA524412:BQF524418 BZW524412:CAB524418 CJS524412:CJX524418 CTO524412:CTT524418 DDK524412:DDP524418 DNG524412:DNL524418 DXC524412:DXH524418 EGY524412:EHD524418 EQU524412:EQZ524418 FAQ524412:FAV524418 FKM524412:FKR524418 FUI524412:FUN524418 GEE524412:GEJ524418 GOA524412:GOF524418 GXW524412:GYB524418 HHS524412:HHX524418 HRO524412:HRT524418 IBK524412:IBP524418 ILG524412:ILL524418 IVC524412:IVH524418 JEY524412:JFD524418 JOU524412:JOZ524418 JYQ524412:JYV524418 KIM524412:KIR524418 KSI524412:KSN524418 LCE524412:LCJ524418 LMA524412:LMF524418 LVW524412:LWB524418 MFS524412:MFX524418 MPO524412:MPT524418 MZK524412:MZP524418 NJG524412:NJL524418 NTC524412:NTH524418 OCY524412:ODD524418 OMU524412:OMZ524418 OWQ524412:OWV524418 PGM524412:PGR524418 PQI524412:PQN524418 QAE524412:QAJ524418 QKA524412:QKF524418 QTW524412:QUB524418 RDS524412:RDX524418 RNO524412:RNT524418 RXK524412:RXP524418 SHG524412:SHL524418 SRC524412:SRH524418 TAY524412:TBD524418 TKU524412:TKZ524418 TUQ524412:TUV524418 UEM524412:UER524418 UOI524412:UON524418 UYE524412:UYJ524418 VIA524412:VIF524418 VRW524412:VSB524418 WBS524412:WBX524418 WLO524412:WLT524418 WVK524412:WVP524418 C589948:H589954 IY589948:JD589954 SU589948:SZ589954 ACQ589948:ACV589954 AMM589948:AMR589954 AWI589948:AWN589954 BGE589948:BGJ589954 BQA589948:BQF589954 BZW589948:CAB589954 CJS589948:CJX589954 CTO589948:CTT589954 DDK589948:DDP589954 DNG589948:DNL589954 DXC589948:DXH589954 EGY589948:EHD589954 EQU589948:EQZ589954 FAQ589948:FAV589954 FKM589948:FKR589954 FUI589948:FUN589954 GEE589948:GEJ589954 GOA589948:GOF589954 GXW589948:GYB589954 HHS589948:HHX589954 HRO589948:HRT589954 IBK589948:IBP589954 ILG589948:ILL589954 IVC589948:IVH589954 JEY589948:JFD589954 JOU589948:JOZ589954 JYQ589948:JYV589954 KIM589948:KIR589954 KSI589948:KSN589954 LCE589948:LCJ589954 LMA589948:LMF589954 LVW589948:LWB589954 MFS589948:MFX589954 MPO589948:MPT589954 MZK589948:MZP589954 NJG589948:NJL589954 NTC589948:NTH589954 OCY589948:ODD589954 OMU589948:OMZ589954 OWQ589948:OWV589954 PGM589948:PGR589954 PQI589948:PQN589954 QAE589948:QAJ589954 QKA589948:QKF589954 QTW589948:QUB589954 RDS589948:RDX589954 RNO589948:RNT589954 RXK589948:RXP589954 SHG589948:SHL589954 SRC589948:SRH589954 TAY589948:TBD589954 TKU589948:TKZ589954 TUQ589948:TUV589954 UEM589948:UER589954 UOI589948:UON589954 UYE589948:UYJ589954 VIA589948:VIF589954 VRW589948:VSB589954 WBS589948:WBX589954 WLO589948:WLT589954 WVK589948:WVP589954 C655484:H655490 IY655484:JD655490 SU655484:SZ655490 ACQ655484:ACV655490 AMM655484:AMR655490 AWI655484:AWN655490 BGE655484:BGJ655490 BQA655484:BQF655490 BZW655484:CAB655490 CJS655484:CJX655490 CTO655484:CTT655490 DDK655484:DDP655490 DNG655484:DNL655490 DXC655484:DXH655490 EGY655484:EHD655490 EQU655484:EQZ655490 FAQ655484:FAV655490 FKM655484:FKR655490 FUI655484:FUN655490 GEE655484:GEJ655490 GOA655484:GOF655490 GXW655484:GYB655490 HHS655484:HHX655490 HRO655484:HRT655490 IBK655484:IBP655490 ILG655484:ILL655490 IVC655484:IVH655490 JEY655484:JFD655490 JOU655484:JOZ655490 JYQ655484:JYV655490 KIM655484:KIR655490 KSI655484:KSN655490 LCE655484:LCJ655490 LMA655484:LMF655490 LVW655484:LWB655490 MFS655484:MFX655490 MPO655484:MPT655490 MZK655484:MZP655490 NJG655484:NJL655490 NTC655484:NTH655490 OCY655484:ODD655490 OMU655484:OMZ655490 OWQ655484:OWV655490 PGM655484:PGR655490 PQI655484:PQN655490 QAE655484:QAJ655490 QKA655484:QKF655490 QTW655484:QUB655490 RDS655484:RDX655490 RNO655484:RNT655490 RXK655484:RXP655490 SHG655484:SHL655490 SRC655484:SRH655490 TAY655484:TBD655490 TKU655484:TKZ655490 TUQ655484:TUV655490 UEM655484:UER655490 UOI655484:UON655490 UYE655484:UYJ655490 VIA655484:VIF655490 VRW655484:VSB655490 WBS655484:WBX655490 WLO655484:WLT655490 WVK655484:WVP655490 C721020:H721026 IY721020:JD721026 SU721020:SZ721026 ACQ721020:ACV721026 AMM721020:AMR721026 AWI721020:AWN721026 BGE721020:BGJ721026 BQA721020:BQF721026 BZW721020:CAB721026 CJS721020:CJX721026 CTO721020:CTT721026 DDK721020:DDP721026 DNG721020:DNL721026 DXC721020:DXH721026 EGY721020:EHD721026 EQU721020:EQZ721026 FAQ721020:FAV721026 FKM721020:FKR721026 FUI721020:FUN721026 GEE721020:GEJ721026 GOA721020:GOF721026 GXW721020:GYB721026 HHS721020:HHX721026 HRO721020:HRT721026 IBK721020:IBP721026 ILG721020:ILL721026 IVC721020:IVH721026 JEY721020:JFD721026 JOU721020:JOZ721026 JYQ721020:JYV721026 KIM721020:KIR721026 KSI721020:KSN721026 LCE721020:LCJ721026 LMA721020:LMF721026 LVW721020:LWB721026 MFS721020:MFX721026 MPO721020:MPT721026 MZK721020:MZP721026 NJG721020:NJL721026 NTC721020:NTH721026 OCY721020:ODD721026 OMU721020:OMZ721026 OWQ721020:OWV721026 PGM721020:PGR721026 PQI721020:PQN721026 QAE721020:QAJ721026 QKA721020:QKF721026 QTW721020:QUB721026 RDS721020:RDX721026 RNO721020:RNT721026 RXK721020:RXP721026 SHG721020:SHL721026 SRC721020:SRH721026 TAY721020:TBD721026 TKU721020:TKZ721026 TUQ721020:TUV721026 UEM721020:UER721026 UOI721020:UON721026 UYE721020:UYJ721026 VIA721020:VIF721026 VRW721020:VSB721026 WBS721020:WBX721026 WLO721020:WLT721026 WVK721020:WVP721026 C786556:H786562 IY786556:JD786562 SU786556:SZ786562 ACQ786556:ACV786562 AMM786556:AMR786562 AWI786556:AWN786562 BGE786556:BGJ786562 BQA786556:BQF786562 BZW786556:CAB786562 CJS786556:CJX786562 CTO786556:CTT786562 DDK786556:DDP786562 DNG786556:DNL786562 DXC786556:DXH786562 EGY786556:EHD786562 EQU786556:EQZ786562 FAQ786556:FAV786562 FKM786556:FKR786562 FUI786556:FUN786562 GEE786556:GEJ786562 GOA786556:GOF786562 GXW786556:GYB786562 HHS786556:HHX786562 HRO786556:HRT786562 IBK786556:IBP786562 ILG786556:ILL786562 IVC786556:IVH786562 JEY786556:JFD786562 JOU786556:JOZ786562 JYQ786556:JYV786562 KIM786556:KIR786562 KSI786556:KSN786562 LCE786556:LCJ786562 LMA786556:LMF786562 LVW786556:LWB786562 MFS786556:MFX786562 MPO786556:MPT786562 MZK786556:MZP786562 NJG786556:NJL786562 NTC786556:NTH786562 OCY786556:ODD786562 OMU786556:OMZ786562 OWQ786556:OWV786562 PGM786556:PGR786562 PQI786556:PQN786562 QAE786556:QAJ786562 QKA786556:QKF786562 QTW786556:QUB786562 RDS786556:RDX786562 RNO786556:RNT786562 RXK786556:RXP786562 SHG786556:SHL786562 SRC786556:SRH786562 TAY786556:TBD786562 TKU786556:TKZ786562 TUQ786556:TUV786562 UEM786556:UER786562 UOI786556:UON786562 UYE786556:UYJ786562 VIA786556:VIF786562 VRW786556:VSB786562 WBS786556:WBX786562 WLO786556:WLT786562 WVK786556:WVP786562 C852092:H852098 IY852092:JD852098 SU852092:SZ852098 ACQ852092:ACV852098 AMM852092:AMR852098 AWI852092:AWN852098 BGE852092:BGJ852098 BQA852092:BQF852098 BZW852092:CAB852098 CJS852092:CJX852098 CTO852092:CTT852098 DDK852092:DDP852098 DNG852092:DNL852098 DXC852092:DXH852098 EGY852092:EHD852098 EQU852092:EQZ852098 FAQ852092:FAV852098 FKM852092:FKR852098 FUI852092:FUN852098 GEE852092:GEJ852098 GOA852092:GOF852098 GXW852092:GYB852098 HHS852092:HHX852098 HRO852092:HRT852098 IBK852092:IBP852098 ILG852092:ILL852098 IVC852092:IVH852098 JEY852092:JFD852098 JOU852092:JOZ852098 JYQ852092:JYV852098 KIM852092:KIR852098 KSI852092:KSN852098 LCE852092:LCJ852098 LMA852092:LMF852098 LVW852092:LWB852098 MFS852092:MFX852098 MPO852092:MPT852098 MZK852092:MZP852098 NJG852092:NJL852098 NTC852092:NTH852098 OCY852092:ODD852098 OMU852092:OMZ852098 OWQ852092:OWV852098 PGM852092:PGR852098 PQI852092:PQN852098 QAE852092:QAJ852098 QKA852092:QKF852098 QTW852092:QUB852098 RDS852092:RDX852098 RNO852092:RNT852098 RXK852092:RXP852098 SHG852092:SHL852098 SRC852092:SRH852098 TAY852092:TBD852098 TKU852092:TKZ852098 TUQ852092:TUV852098 UEM852092:UER852098 UOI852092:UON852098 UYE852092:UYJ852098 VIA852092:VIF852098 VRW852092:VSB852098 WBS852092:WBX852098 WLO852092:WLT852098 WVK852092:WVP852098 C917628:H917634 IY917628:JD917634 SU917628:SZ917634 ACQ917628:ACV917634 AMM917628:AMR917634 AWI917628:AWN917634 BGE917628:BGJ917634 BQA917628:BQF917634 BZW917628:CAB917634 CJS917628:CJX917634 CTO917628:CTT917634 DDK917628:DDP917634 DNG917628:DNL917634 DXC917628:DXH917634 EGY917628:EHD917634 EQU917628:EQZ917634 FAQ917628:FAV917634 FKM917628:FKR917634 FUI917628:FUN917634 GEE917628:GEJ917634 GOA917628:GOF917634 GXW917628:GYB917634 HHS917628:HHX917634 HRO917628:HRT917634 IBK917628:IBP917634 ILG917628:ILL917634 IVC917628:IVH917634 JEY917628:JFD917634 JOU917628:JOZ917634 JYQ917628:JYV917634 KIM917628:KIR917634 KSI917628:KSN917634 LCE917628:LCJ917634 LMA917628:LMF917634 LVW917628:LWB917634 MFS917628:MFX917634 MPO917628:MPT917634 MZK917628:MZP917634 NJG917628:NJL917634 NTC917628:NTH917634 OCY917628:ODD917634 OMU917628:OMZ917634 OWQ917628:OWV917634 PGM917628:PGR917634 PQI917628:PQN917634 QAE917628:QAJ917634 QKA917628:QKF917634 QTW917628:QUB917634 RDS917628:RDX917634 RNO917628:RNT917634 RXK917628:RXP917634 SHG917628:SHL917634 SRC917628:SRH917634 TAY917628:TBD917634 TKU917628:TKZ917634 TUQ917628:TUV917634 UEM917628:UER917634 UOI917628:UON917634 UYE917628:UYJ917634 VIA917628:VIF917634 VRW917628:VSB917634 WBS917628:WBX917634 WLO917628:WLT917634 WVK917628:WVP917634 C983164:H983170 IY983164:JD983170 SU983164:SZ983170 ACQ983164:ACV983170 AMM983164:AMR983170 AWI983164:AWN983170 BGE983164:BGJ983170 BQA983164:BQF983170 BZW983164:CAB983170 CJS983164:CJX983170 CTO983164:CTT983170 DDK983164:DDP983170 DNG983164:DNL983170 DXC983164:DXH983170 EGY983164:EHD983170 EQU983164:EQZ983170 FAQ983164:FAV983170 FKM983164:FKR983170 FUI983164:FUN983170 GEE983164:GEJ983170 GOA983164:GOF983170 GXW983164:GYB983170 HHS983164:HHX983170 HRO983164:HRT983170 IBK983164:IBP983170 ILG983164:ILL983170 IVC983164:IVH983170 JEY983164:JFD983170 JOU983164:JOZ983170 JYQ983164:JYV983170 KIM983164:KIR983170 KSI983164:KSN983170 LCE983164:LCJ983170 LMA983164:LMF983170 LVW983164:LWB983170 MFS983164:MFX983170 MPO983164:MPT983170 MZK983164:MZP983170 NJG983164:NJL983170 NTC983164:NTH983170 OCY983164:ODD983170 OMU983164:OMZ983170 OWQ983164:OWV983170 PGM983164:PGR983170 PQI983164:PQN983170 QAE983164:QAJ983170 QKA983164:QKF983170 QTW983164:QUB983170 RDS983164:RDX983170 RNO983164:RNT983170 RXK983164:RXP983170 SHG983164:SHL983170 SRC983164:SRH983170 TAY983164:TBD983170 TKU983164:TKZ983170 TUQ983164:TUV983170 UEM983164:UER983170 UOI983164:UON983170 UYE983164:UYJ983170 VIA983164:VIF983170 VRW983164:VSB983170 WBS983164:WBX983170 WLO983164:WLT983170 WVK983164:WVP983170 C133:H136 IY133:JD136 SU133:SZ136 ACQ133:ACV136 AMM133:AMR136 AWI133:AWN136 BGE133:BGJ136 BQA133:BQF136 BZW133:CAB136 CJS133:CJX136 CTO133:CTT136 DDK133:DDP136 DNG133:DNL136 DXC133:DXH136 EGY133:EHD136 EQU133:EQZ136 FAQ133:FAV136 FKM133:FKR136 FUI133:FUN136 GEE133:GEJ136 GOA133:GOF136 GXW133:GYB136 HHS133:HHX136 HRO133:HRT136 IBK133:IBP136 ILG133:ILL136 IVC133:IVH136 JEY133:JFD136 JOU133:JOZ136 JYQ133:JYV136 KIM133:KIR136 KSI133:KSN136 LCE133:LCJ136 LMA133:LMF136 LVW133:LWB136 MFS133:MFX136 MPO133:MPT136 MZK133:MZP136 NJG133:NJL136 NTC133:NTH136 OCY133:ODD136 OMU133:OMZ136 OWQ133:OWV136 PGM133:PGR136 PQI133:PQN136 QAE133:QAJ136 QKA133:QKF136 QTW133:QUB136 RDS133:RDX136 RNO133:RNT136 RXK133:RXP136 SHG133:SHL136 SRC133:SRH136 TAY133:TBD136 TKU133:TKZ136 TUQ133:TUV136 UEM133:UER136 UOI133:UON136 UYE133:UYJ136 VIA133:VIF136 VRW133:VSB136 WBS133:WBX136 WLO133:WLT136 WVK133:WVP136 C65669:H65672 IY65669:JD65672 SU65669:SZ65672 ACQ65669:ACV65672 AMM65669:AMR65672 AWI65669:AWN65672 BGE65669:BGJ65672 BQA65669:BQF65672 BZW65669:CAB65672 CJS65669:CJX65672 CTO65669:CTT65672 DDK65669:DDP65672 DNG65669:DNL65672 DXC65669:DXH65672 EGY65669:EHD65672 EQU65669:EQZ65672 FAQ65669:FAV65672 FKM65669:FKR65672 FUI65669:FUN65672 GEE65669:GEJ65672 GOA65669:GOF65672 GXW65669:GYB65672 HHS65669:HHX65672 HRO65669:HRT65672 IBK65669:IBP65672 ILG65669:ILL65672 IVC65669:IVH65672 JEY65669:JFD65672 JOU65669:JOZ65672 JYQ65669:JYV65672 KIM65669:KIR65672 KSI65669:KSN65672 LCE65669:LCJ65672 LMA65669:LMF65672 LVW65669:LWB65672 MFS65669:MFX65672 MPO65669:MPT65672 MZK65669:MZP65672 NJG65669:NJL65672 NTC65669:NTH65672 OCY65669:ODD65672 OMU65669:OMZ65672 OWQ65669:OWV65672 PGM65669:PGR65672 PQI65669:PQN65672 QAE65669:QAJ65672 QKA65669:QKF65672 QTW65669:QUB65672 RDS65669:RDX65672 RNO65669:RNT65672 RXK65669:RXP65672 SHG65669:SHL65672 SRC65669:SRH65672 TAY65669:TBD65672 TKU65669:TKZ65672 TUQ65669:TUV65672 UEM65669:UER65672 UOI65669:UON65672 UYE65669:UYJ65672 VIA65669:VIF65672 VRW65669:VSB65672 WBS65669:WBX65672 WLO65669:WLT65672 WVK65669:WVP65672 C131205:H131208 IY131205:JD131208 SU131205:SZ131208 ACQ131205:ACV131208 AMM131205:AMR131208 AWI131205:AWN131208 BGE131205:BGJ131208 BQA131205:BQF131208 BZW131205:CAB131208 CJS131205:CJX131208 CTO131205:CTT131208 DDK131205:DDP131208 DNG131205:DNL131208 DXC131205:DXH131208 EGY131205:EHD131208 EQU131205:EQZ131208 FAQ131205:FAV131208 FKM131205:FKR131208 FUI131205:FUN131208 GEE131205:GEJ131208 GOA131205:GOF131208 GXW131205:GYB131208 HHS131205:HHX131208 HRO131205:HRT131208 IBK131205:IBP131208 ILG131205:ILL131208 IVC131205:IVH131208 JEY131205:JFD131208 JOU131205:JOZ131208 JYQ131205:JYV131208 KIM131205:KIR131208 KSI131205:KSN131208 LCE131205:LCJ131208 LMA131205:LMF131208 LVW131205:LWB131208 MFS131205:MFX131208 MPO131205:MPT131208 MZK131205:MZP131208 NJG131205:NJL131208 NTC131205:NTH131208 OCY131205:ODD131208 OMU131205:OMZ131208 OWQ131205:OWV131208 PGM131205:PGR131208 PQI131205:PQN131208 QAE131205:QAJ131208 QKA131205:QKF131208 QTW131205:QUB131208 RDS131205:RDX131208 RNO131205:RNT131208 RXK131205:RXP131208 SHG131205:SHL131208 SRC131205:SRH131208 TAY131205:TBD131208 TKU131205:TKZ131208 TUQ131205:TUV131208 UEM131205:UER131208 UOI131205:UON131208 UYE131205:UYJ131208 VIA131205:VIF131208 VRW131205:VSB131208 WBS131205:WBX131208 WLO131205:WLT131208 WVK131205:WVP131208 C196741:H196744 IY196741:JD196744 SU196741:SZ196744 ACQ196741:ACV196744 AMM196741:AMR196744 AWI196741:AWN196744 BGE196741:BGJ196744 BQA196741:BQF196744 BZW196741:CAB196744 CJS196741:CJX196744 CTO196741:CTT196744 DDK196741:DDP196744 DNG196741:DNL196744 DXC196741:DXH196744 EGY196741:EHD196744 EQU196741:EQZ196744 FAQ196741:FAV196744 FKM196741:FKR196744 FUI196741:FUN196744 GEE196741:GEJ196744 GOA196741:GOF196744 GXW196741:GYB196744 HHS196741:HHX196744 HRO196741:HRT196744 IBK196741:IBP196744 ILG196741:ILL196744 IVC196741:IVH196744 JEY196741:JFD196744 JOU196741:JOZ196744 JYQ196741:JYV196744 KIM196741:KIR196744 KSI196741:KSN196744 LCE196741:LCJ196744 LMA196741:LMF196744 LVW196741:LWB196744 MFS196741:MFX196744 MPO196741:MPT196744 MZK196741:MZP196744 NJG196741:NJL196744 NTC196741:NTH196744 OCY196741:ODD196744 OMU196741:OMZ196744 OWQ196741:OWV196744 PGM196741:PGR196744 PQI196741:PQN196744 QAE196741:QAJ196744 QKA196741:QKF196744 QTW196741:QUB196744 RDS196741:RDX196744 RNO196741:RNT196744 RXK196741:RXP196744 SHG196741:SHL196744 SRC196741:SRH196744 TAY196741:TBD196744 TKU196741:TKZ196744 TUQ196741:TUV196744 UEM196741:UER196744 UOI196741:UON196744 UYE196741:UYJ196744 VIA196741:VIF196744 VRW196741:VSB196744 WBS196741:WBX196744 WLO196741:WLT196744 WVK196741:WVP196744 C262277:H262280 IY262277:JD262280 SU262277:SZ262280 ACQ262277:ACV262280 AMM262277:AMR262280 AWI262277:AWN262280 BGE262277:BGJ262280 BQA262277:BQF262280 BZW262277:CAB262280 CJS262277:CJX262280 CTO262277:CTT262280 DDK262277:DDP262280 DNG262277:DNL262280 DXC262277:DXH262280 EGY262277:EHD262280 EQU262277:EQZ262280 FAQ262277:FAV262280 FKM262277:FKR262280 FUI262277:FUN262280 GEE262277:GEJ262280 GOA262277:GOF262280 GXW262277:GYB262280 HHS262277:HHX262280 HRO262277:HRT262280 IBK262277:IBP262280 ILG262277:ILL262280 IVC262277:IVH262280 JEY262277:JFD262280 JOU262277:JOZ262280 JYQ262277:JYV262280 KIM262277:KIR262280 KSI262277:KSN262280 LCE262277:LCJ262280 LMA262277:LMF262280 LVW262277:LWB262280 MFS262277:MFX262280 MPO262277:MPT262280 MZK262277:MZP262280 NJG262277:NJL262280 NTC262277:NTH262280 OCY262277:ODD262280 OMU262277:OMZ262280 OWQ262277:OWV262280 PGM262277:PGR262280 PQI262277:PQN262280 QAE262277:QAJ262280 QKA262277:QKF262280 QTW262277:QUB262280 RDS262277:RDX262280 RNO262277:RNT262280 RXK262277:RXP262280 SHG262277:SHL262280 SRC262277:SRH262280 TAY262277:TBD262280 TKU262277:TKZ262280 TUQ262277:TUV262280 UEM262277:UER262280 UOI262277:UON262280 UYE262277:UYJ262280 VIA262277:VIF262280 VRW262277:VSB262280 WBS262277:WBX262280 WLO262277:WLT262280 WVK262277:WVP262280 C327813:H327816 IY327813:JD327816 SU327813:SZ327816 ACQ327813:ACV327816 AMM327813:AMR327816 AWI327813:AWN327816 BGE327813:BGJ327816 BQA327813:BQF327816 BZW327813:CAB327816 CJS327813:CJX327816 CTO327813:CTT327816 DDK327813:DDP327816 DNG327813:DNL327816 DXC327813:DXH327816 EGY327813:EHD327816 EQU327813:EQZ327816 FAQ327813:FAV327816 FKM327813:FKR327816 FUI327813:FUN327816 GEE327813:GEJ327816 GOA327813:GOF327816 GXW327813:GYB327816 HHS327813:HHX327816 HRO327813:HRT327816 IBK327813:IBP327816 ILG327813:ILL327816 IVC327813:IVH327816 JEY327813:JFD327816 JOU327813:JOZ327816 JYQ327813:JYV327816 KIM327813:KIR327816 KSI327813:KSN327816 LCE327813:LCJ327816 LMA327813:LMF327816 LVW327813:LWB327816 MFS327813:MFX327816 MPO327813:MPT327816 MZK327813:MZP327816 NJG327813:NJL327816 NTC327813:NTH327816 OCY327813:ODD327816 OMU327813:OMZ327816 OWQ327813:OWV327816 PGM327813:PGR327816 PQI327813:PQN327816 QAE327813:QAJ327816 QKA327813:QKF327816 QTW327813:QUB327816 RDS327813:RDX327816 RNO327813:RNT327816 RXK327813:RXP327816 SHG327813:SHL327816 SRC327813:SRH327816 TAY327813:TBD327816 TKU327813:TKZ327816 TUQ327813:TUV327816 UEM327813:UER327816 UOI327813:UON327816 UYE327813:UYJ327816 VIA327813:VIF327816 VRW327813:VSB327816 WBS327813:WBX327816 WLO327813:WLT327816 WVK327813:WVP327816 C393349:H393352 IY393349:JD393352 SU393349:SZ393352 ACQ393349:ACV393352 AMM393349:AMR393352 AWI393349:AWN393352 BGE393349:BGJ393352 BQA393349:BQF393352 BZW393349:CAB393352 CJS393349:CJX393352 CTO393349:CTT393352 DDK393349:DDP393352 DNG393349:DNL393352 DXC393349:DXH393352 EGY393349:EHD393352 EQU393349:EQZ393352 FAQ393349:FAV393352 FKM393349:FKR393352 FUI393349:FUN393352 GEE393349:GEJ393352 GOA393349:GOF393352 GXW393349:GYB393352 HHS393349:HHX393352 HRO393349:HRT393352 IBK393349:IBP393352 ILG393349:ILL393352 IVC393349:IVH393352 JEY393349:JFD393352 JOU393349:JOZ393352 JYQ393349:JYV393352 KIM393349:KIR393352 KSI393349:KSN393352 LCE393349:LCJ393352 LMA393349:LMF393352 LVW393349:LWB393352 MFS393349:MFX393352 MPO393349:MPT393352 MZK393349:MZP393352 NJG393349:NJL393352 NTC393349:NTH393352 OCY393349:ODD393352 OMU393349:OMZ393352 OWQ393349:OWV393352 PGM393349:PGR393352 PQI393349:PQN393352 QAE393349:QAJ393352 QKA393349:QKF393352 QTW393349:QUB393352 RDS393349:RDX393352 RNO393349:RNT393352 RXK393349:RXP393352 SHG393349:SHL393352 SRC393349:SRH393352 TAY393349:TBD393352 TKU393349:TKZ393352 TUQ393349:TUV393352 UEM393349:UER393352 UOI393349:UON393352 UYE393349:UYJ393352 VIA393349:VIF393352 VRW393349:VSB393352 WBS393349:WBX393352 WLO393349:WLT393352 WVK393349:WVP393352 C458885:H458888 IY458885:JD458888 SU458885:SZ458888 ACQ458885:ACV458888 AMM458885:AMR458888 AWI458885:AWN458888 BGE458885:BGJ458888 BQA458885:BQF458888 BZW458885:CAB458888 CJS458885:CJX458888 CTO458885:CTT458888 DDK458885:DDP458888 DNG458885:DNL458888 DXC458885:DXH458888 EGY458885:EHD458888 EQU458885:EQZ458888 FAQ458885:FAV458888 FKM458885:FKR458888 FUI458885:FUN458888 GEE458885:GEJ458888 GOA458885:GOF458888 GXW458885:GYB458888 HHS458885:HHX458888 HRO458885:HRT458888 IBK458885:IBP458888 ILG458885:ILL458888 IVC458885:IVH458888 JEY458885:JFD458888 JOU458885:JOZ458888 JYQ458885:JYV458888 KIM458885:KIR458888 KSI458885:KSN458888 LCE458885:LCJ458888 LMA458885:LMF458888 LVW458885:LWB458888 MFS458885:MFX458888 MPO458885:MPT458888 MZK458885:MZP458888 NJG458885:NJL458888 NTC458885:NTH458888 OCY458885:ODD458888 OMU458885:OMZ458888 OWQ458885:OWV458888 PGM458885:PGR458888 PQI458885:PQN458888 QAE458885:QAJ458888 QKA458885:QKF458888 QTW458885:QUB458888 RDS458885:RDX458888 RNO458885:RNT458888 RXK458885:RXP458888 SHG458885:SHL458888 SRC458885:SRH458888 TAY458885:TBD458888 TKU458885:TKZ458888 TUQ458885:TUV458888 UEM458885:UER458888 UOI458885:UON458888 UYE458885:UYJ458888 VIA458885:VIF458888 VRW458885:VSB458888 WBS458885:WBX458888 WLO458885:WLT458888 WVK458885:WVP458888 C524421:H524424 IY524421:JD524424 SU524421:SZ524424 ACQ524421:ACV524424 AMM524421:AMR524424 AWI524421:AWN524424 BGE524421:BGJ524424 BQA524421:BQF524424 BZW524421:CAB524424 CJS524421:CJX524424 CTO524421:CTT524424 DDK524421:DDP524424 DNG524421:DNL524424 DXC524421:DXH524424 EGY524421:EHD524424 EQU524421:EQZ524424 FAQ524421:FAV524424 FKM524421:FKR524424 FUI524421:FUN524424 GEE524421:GEJ524424 GOA524421:GOF524424 GXW524421:GYB524424 HHS524421:HHX524424 HRO524421:HRT524424 IBK524421:IBP524424 ILG524421:ILL524424 IVC524421:IVH524424 JEY524421:JFD524424 JOU524421:JOZ524424 JYQ524421:JYV524424 KIM524421:KIR524424 KSI524421:KSN524424 LCE524421:LCJ524424 LMA524421:LMF524424 LVW524421:LWB524424 MFS524421:MFX524424 MPO524421:MPT524424 MZK524421:MZP524424 NJG524421:NJL524424 NTC524421:NTH524424 OCY524421:ODD524424 OMU524421:OMZ524424 OWQ524421:OWV524424 PGM524421:PGR524424 PQI524421:PQN524424 QAE524421:QAJ524424 QKA524421:QKF524424 QTW524421:QUB524424 RDS524421:RDX524424 RNO524421:RNT524424 RXK524421:RXP524424 SHG524421:SHL524424 SRC524421:SRH524424 TAY524421:TBD524424 TKU524421:TKZ524424 TUQ524421:TUV524424 UEM524421:UER524424 UOI524421:UON524424 UYE524421:UYJ524424 VIA524421:VIF524424 VRW524421:VSB524424 WBS524421:WBX524424 WLO524421:WLT524424 WVK524421:WVP524424 C589957:H589960 IY589957:JD589960 SU589957:SZ589960 ACQ589957:ACV589960 AMM589957:AMR589960 AWI589957:AWN589960 BGE589957:BGJ589960 BQA589957:BQF589960 BZW589957:CAB589960 CJS589957:CJX589960 CTO589957:CTT589960 DDK589957:DDP589960 DNG589957:DNL589960 DXC589957:DXH589960 EGY589957:EHD589960 EQU589957:EQZ589960 FAQ589957:FAV589960 FKM589957:FKR589960 FUI589957:FUN589960 GEE589957:GEJ589960 GOA589957:GOF589960 GXW589957:GYB589960 HHS589957:HHX589960 HRO589957:HRT589960 IBK589957:IBP589960 ILG589957:ILL589960 IVC589957:IVH589960 JEY589957:JFD589960 JOU589957:JOZ589960 JYQ589957:JYV589960 KIM589957:KIR589960 KSI589957:KSN589960 LCE589957:LCJ589960 LMA589957:LMF589960 LVW589957:LWB589960 MFS589957:MFX589960 MPO589957:MPT589960 MZK589957:MZP589960 NJG589957:NJL589960 NTC589957:NTH589960 OCY589957:ODD589960 OMU589957:OMZ589960 OWQ589957:OWV589960 PGM589957:PGR589960 PQI589957:PQN589960 QAE589957:QAJ589960 QKA589957:QKF589960 QTW589957:QUB589960 RDS589957:RDX589960 RNO589957:RNT589960 RXK589957:RXP589960 SHG589957:SHL589960 SRC589957:SRH589960 TAY589957:TBD589960 TKU589957:TKZ589960 TUQ589957:TUV589960 UEM589957:UER589960 UOI589957:UON589960 UYE589957:UYJ589960 VIA589957:VIF589960 VRW589957:VSB589960 WBS589957:WBX589960 WLO589957:WLT589960 WVK589957:WVP589960 C655493:H655496 IY655493:JD655496 SU655493:SZ655496 ACQ655493:ACV655496 AMM655493:AMR655496 AWI655493:AWN655496 BGE655493:BGJ655496 BQA655493:BQF655496 BZW655493:CAB655496 CJS655493:CJX655496 CTO655493:CTT655496 DDK655493:DDP655496 DNG655493:DNL655496 DXC655493:DXH655496 EGY655493:EHD655496 EQU655493:EQZ655496 FAQ655493:FAV655496 FKM655493:FKR655496 FUI655493:FUN655496 GEE655493:GEJ655496 GOA655493:GOF655496 GXW655493:GYB655496 HHS655493:HHX655496 HRO655493:HRT655496 IBK655493:IBP655496 ILG655493:ILL655496 IVC655493:IVH655496 JEY655493:JFD655496 JOU655493:JOZ655496 JYQ655493:JYV655496 KIM655493:KIR655496 KSI655493:KSN655496 LCE655493:LCJ655496 LMA655493:LMF655496 LVW655493:LWB655496 MFS655493:MFX655496 MPO655493:MPT655496 MZK655493:MZP655496 NJG655493:NJL655496 NTC655493:NTH655496 OCY655493:ODD655496 OMU655493:OMZ655496 OWQ655493:OWV655496 PGM655493:PGR655496 PQI655493:PQN655496 QAE655493:QAJ655496 QKA655493:QKF655496 QTW655493:QUB655496 RDS655493:RDX655496 RNO655493:RNT655496 RXK655493:RXP655496 SHG655493:SHL655496 SRC655493:SRH655496 TAY655493:TBD655496 TKU655493:TKZ655496 TUQ655493:TUV655496 UEM655493:UER655496 UOI655493:UON655496 UYE655493:UYJ655496 VIA655493:VIF655496 VRW655493:VSB655496 WBS655493:WBX655496 WLO655493:WLT655496 WVK655493:WVP655496 C721029:H721032 IY721029:JD721032 SU721029:SZ721032 ACQ721029:ACV721032 AMM721029:AMR721032 AWI721029:AWN721032 BGE721029:BGJ721032 BQA721029:BQF721032 BZW721029:CAB721032 CJS721029:CJX721032 CTO721029:CTT721032 DDK721029:DDP721032 DNG721029:DNL721032 DXC721029:DXH721032 EGY721029:EHD721032 EQU721029:EQZ721032 FAQ721029:FAV721032 FKM721029:FKR721032 FUI721029:FUN721032 GEE721029:GEJ721032 GOA721029:GOF721032 GXW721029:GYB721032 HHS721029:HHX721032 HRO721029:HRT721032 IBK721029:IBP721032 ILG721029:ILL721032 IVC721029:IVH721032 JEY721029:JFD721032 JOU721029:JOZ721032 JYQ721029:JYV721032 KIM721029:KIR721032 KSI721029:KSN721032 LCE721029:LCJ721032 LMA721029:LMF721032 LVW721029:LWB721032 MFS721029:MFX721032 MPO721029:MPT721032 MZK721029:MZP721032 NJG721029:NJL721032 NTC721029:NTH721032 OCY721029:ODD721032 OMU721029:OMZ721032 OWQ721029:OWV721032 PGM721029:PGR721032 PQI721029:PQN721032 QAE721029:QAJ721032 QKA721029:QKF721032 QTW721029:QUB721032 RDS721029:RDX721032 RNO721029:RNT721032 RXK721029:RXP721032 SHG721029:SHL721032 SRC721029:SRH721032 TAY721029:TBD721032 TKU721029:TKZ721032 TUQ721029:TUV721032 UEM721029:UER721032 UOI721029:UON721032 UYE721029:UYJ721032 VIA721029:VIF721032 VRW721029:VSB721032 WBS721029:WBX721032 WLO721029:WLT721032 WVK721029:WVP721032 C786565:H786568 IY786565:JD786568 SU786565:SZ786568 ACQ786565:ACV786568 AMM786565:AMR786568 AWI786565:AWN786568 BGE786565:BGJ786568 BQA786565:BQF786568 BZW786565:CAB786568 CJS786565:CJX786568 CTO786565:CTT786568 DDK786565:DDP786568 DNG786565:DNL786568 DXC786565:DXH786568 EGY786565:EHD786568 EQU786565:EQZ786568 FAQ786565:FAV786568 FKM786565:FKR786568 FUI786565:FUN786568 GEE786565:GEJ786568 GOA786565:GOF786568 GXW786565:GYB786568 HHS786565:HHX786568 HRO786565:HRT786568 IBK786565:IBP786568 ILG786565:ILL786568 IVC786565:IVH786568 JEY786565:JFD786568 JOU786565:JOZ786568 JYQ786565:JYV786568 KIM786565:KIR786568 KSI786565:KSN786568 LCE786565:LCJ786568 LMA786565:LMF786568 LVW786565:LWB786568 MFS786565:MFX786568 MPO786565:MPT786568 MZK786565:MZP786568 NJG786565:NJL786568 NTC786565:NTH786568 OCY786565:ODD786568 OMU786565:OMZ786568 OWQ786565:OWV786568 PGM786565:PGR786568 PQI786565:PQN786568 QAE786565:QAJ786568 QKA786565:QKF786568 QTW786565:QUB786568 RDS786565:RDX786568 RNO786565:RNT786568 RXK786565:RXP786568 SHG786565:SHL786568 SRC786565:SRH786568 TAY786565:TBD786568 TKU786565:TKZ786568 TUQ786565:TUV786568 UEM786565:UER786568 UOI786565:UON786568 UYE786565:UYJ786568 VIA786565:VIF786568 VRW786565:VSB786568 WBS786565:WBX786568 WLO786565:WLT786568 WVK786565:WVP786568 C852101:H852104 IY852101:JD852104 SU852101:SZ852104 ACQ852101:ACV852104 AMM852101:AMR852104 AWI852101:AWN852104 BGE852101:BGJ852104 BQA852101:BQF852104 BZW852101:CAB852104 CJS852101:CJX852104 CTO852101:CTT852104 DDK852101:DDP852104 DNG852101:DNL852104 DXC852101:DXH852104 EGY852101:EHD852104 EQU852101:EQZ852104 FAQ852101:FAV852104 FKM852101:FKR852104 FUI852101:FUN852104 GEE852101:GEJ852104 GOA852101:GOF852104 GXW852101:GYB852104 HHS852101:HHX852104 HRO852101:HRT852104 IBK852101:IBP852104 ILG852101:ILL852104 IVC852101:IVH852104 JEY852101:JFD852104 JOU852101:JOZ852104 JYQ852101:JYV852104 KIM852101:KIR852104 KSI852101:KSN852104 LCE852101:LCJ852104 LMA852101:LMF852104 LVW852101:LWB852104 MFS852101:MFX852104 MPO852101:MPT852104 MZK852101:MZP852104 NJG852101:NJL852104 NTC852101:NTH852104 OCY852101:ODD852104 OMU852101:OMZ852104 OWQ852101:OWV852104 PGM852101:PGR852104 PQI852101:PQN852104 QAE852101:QAJ852104 QKA852101:QKF852104 QTW852101:QUB852104 RDS852101:RDX852104 RNO852101:RNT852104 RXK852101:RXP852104 SHG852101:SHL852104 SRC852101:SRH852104 TAY852101:TBD852104 TKU852101:TKZ852104 TUQ852101:TUV852104 UEM852101:UER852104 UOI852101:UON852104 UYE852101:UYJ852104 VIA852101:VIF852104 VRW852101:VSB852104 WBS852101:WBX852104 WLO852101:WLT852104 WVK852101:WVP852104 C917637:H917640 IY917637:JD917640 SU917637:SZ917640 ACQ917637:ACV917640 AMM917637:AMR917640 AWI917637:AWN917640 BGE917637:BGJ917640 BQA917637:BQF917640 BZW917637:CAB917640 CJS917637:CJX917640 CTO917637:CTT917640 DDK917637:DDP917640 DNG917637:DNL917640 DXC917637:DXH917640 EGY917637:EHD917640 EQU917637:EQZ917640 FAQ917637:FAV917640 FKM917637:FKR917640 FUI917637:FUN917640 GEE917637:GEJ917640 GOA917637:GOF917640 GXW917637:GYB917640 HHS917637:HHX917640 HRO917637:HRT917640 IBK917637:IBP917640 ILG917637:ILL917640 IVC917637:IVH917640 JEY917637:JFD917640 JOU917637:JOZ917640 JYQ917637:JYV917640 KIM917637:KIR917640 KSI917637:KSN917640 LCE917637:LCJ917640 LMA917637:LMF917640 LVW917637:LWB917640 MFS917637:MFX917640 MPO917637:MPT917640 MZK917637:MZP917640 NJG917637:NJL917640 NTC917637:NTH917640 OCY917637:ODD917640 OMU917637:OMZ917640 OWQ917637:OWV917640 PGM917637:PGR917640 PQI917637:PQN917640 QAE917637:QAJ917640 QKA917637:QKF917640 QTW917637:QUB917640 RDS917637:RDX917640 RNO917637:RNT917640 RXK917637:RXP917640 SHG917637:SHL917640 SRC917637:SRH917640 TAY917637:TBD917640 TKU917637:TKZ917640 TUQ917637:TUV917640 UEM917637:UER917640 UOI917637:UON917640 UYE917637:UYJ917640 VIA917637:VIF917640 VRW917637:VSB917640 WBS917637:WBX917640 WLO917637:WLT917640 WVK917637:WVP917640 C983173:H983176 IY983173:JD983176 SU983173:SZ983176 ACQ983173:ACV983176 AMM983173:AMR983176 AWI983173:AWN983176 BGE983173:BGJ983176 BQA983173:BQF983176 BZW983173:CAB983176 CJS983173:CJX983176 CTO983173:CTT983176 DDK983173:DDP983176 DNG983173:DNL983176 DXC983173:DXH983176 EGY983173:EHD983176 EQU983173:EQZ983176 FAQ983173:FAV983176 FKM983173:FKR983176 FUI983173:FUN983176 GEE983173:GEJ983176 GOA983173:GOF983176 GXW983173:GYB983176 HHS983173:HHX983176 HRO983173:HRT983176 IBK983173:IBP983176 ILG983173:ILL983176 IVC983173:IVH983176 JEY983173:JFD983176 JOU983173:JOZ983176 JYQ983173:JYV983176 KIM983173:KIR983176 KSI983173:KSN983176 LCE983173:LCJ983176 LMA983173:LMF983176 LVW983173:LWB983176 MFS983173:MFX983176 MPO983173:MPT983176 MZK983173:MZP983176 NJG983173:NJL983176 NTC983173:NTH983176 OCY983173:ODD983176 OMU983173:OMZ983176 OWQ983173:OWV983176 PGM983173:PGR983176 PQI983173:PQN983176 QAE983173:QAJ983176 QKA983173:QKF983176 QTW983173:QUB983176 RDS983173:RDX983176 RNO983173:RNT983176 RXK983173:RXP983176 SHG983173:SHL983176 SRC983173:SRH983176 TAY983173:TBD983176 TKU983173:TKZ983176 TUQ983173:TUV983176 UEM983173:UER983176 UOI983173:UON983176 UYE983173:UYJ983176 VIA983173:VIF983176 VRW983173:VSB983176 WBS983173:WBX983176 WLO983173:WLT983176 WVK983173:WVP983176 C139:H142 IY139:JD142 SU139:SZ142 ACQ139:ACV142 AMM139:AMR142 AWI139:AWN142 BGE139:BGJ142 BQA139:BQF142 BZW139:CAB142 CJS139:CJX142 CTO139:CTT142 DDK139:DDP142 DNG139:DNL142 DXC139:DXH142 EGY139:EHD142 EQU139:EQZ142 FAQ139:FAV142 FKM139:FKR142 FUI139:FUN142 GEE139:GEJ142 GOA139:GOF142 GXW139:GYB142 HHS139:HHX142 HRO139:HRT142 IBK139:IBP142 ILG139:ILL142 IVC139:IVH142 JEY139:JFD142 JOU139:JOZ142 JYQ139:JYV142 KIM139:KIR142 KSI139:KSN142 LCE139:LCJ142 LMA139:LMF142 LVW139:LWB142 MFS139:MFX142 MPO139:MPT142 MZK139:MZP142 NJG139:NJL142 NTC139:NTH142 OCY139:ODD142 OMU139:OMZ142 OWQ139:OWV142 PGM139:PGR142 PQI139:PQN142 QAE139:QAJ142 QKA139:QKF142 QTW139:QUB142 RDS139:RDX142 RNO139:RNT142 RXK139:RXP142 SHG139:SHL142 SRC139:SRH142 TAY139:TBD142 TKU139:TKZ142 TUQ139:TUV142 UEM139:UER142 UOI139:UON142 UYE139:UYJ142 VIA139:VIF142 VRW139:VSB142 WBS139:WBX142 WLO139:WLT142 WVK139:WVP142 C65675:H65678 IY65675:JD65678 SU65675:SZ65678 ACQ65675:ACV65678 AMM65675:AMR65678 AWI65675:AWN65678 BGE65675:BGJ65678 BQA65675:BQF65678 BZW65675:CAB65678 CJS65675:CJX65678 CTO65675:CTT65678 DDK65675:DDP65678 DNG65675:DNL65678 DXC65675:DXH65678 EGY65675:EHD65678 EQU65675:EQZ65678 FAQ65675:FAV65678 FKM65675:FKR65678 FUI65675:FUN65678 GEE65675:GEJ65678 GOA65675:GOF65678 GXW65675:GYB65678 HHS65675:HHX65678 HRO65675:HRT65678 IBK65675:IBP65678 ILG65675:ILL65678 IVC65675:IVH65678 JEY65675:JFD65678 JOU65675:JOZ65678 JYQ65675:JYV65678 KIM65675:KIR65678 KSI65675:KSN65678 LCE65675:LCJ65678 LMA65675:LMF65678 LVW65675:LWB65678 MFS65675:MFX65678 MPO65675:MPT65678 MZK65675:MZP65678 NJG65675:NJL65678 NTC65675:NTH65678 OCY65675:ODD65678 OMU65675:OMZ65678 OWQ65675:OWV65678 PGM65675:PGR65678 PQI65675:PQN65678 QAE65675:QAJ65678 QKA65675:QKF65678 QTW65675:QUB65678 RDS65675:RDX65678 RNO65675:RNT65678 RXK65675:RXP65678 SHG65675:SHL65678 SRC65675:SRH65678 TAY65675:TBD65678 TKU65675:TKZ65678 TUQ65675:TUV65678 UEM65675:UER65678 UOI65675:UON65678 UYE65675:UYJ65678 VIA65675:VIF65678 VRW65675:VSB65678 WBS65675:WBX65678 WLO65675:WLT65678 WVK65675:WVP65678 C131211:H131214 IY131211:JD131214 SU131211:SZ131214 ACQ131211:ACV131214 AMM131211:AMR131214 AWI131211:AWN131214 BGE131211:BGJ131214 BQA131211:BQF131214 BZW131211:CAB131214 CJS131211:CJX131214 CTO131211:CTT131214 DDK131211:DDP131214 DNG131211:DNL131214 DXC131211:DXH131214 EGY131211:EHD131214 EQU131211:EQZ131214 FAQ131211:FAV131214 FKM131211:FKR131214 FUI131211:FUN131214 GEE131211:GEJ131214 GOA131211:GOF131214 GXW131211:GYB131214 HHS131211:HHX131214 HRO131211:HRT131214 IBK131211:IBP131214 ILG131211:ILL131214 IVC131211:IVH131214 JEY131211:JFD131214 JOU131211:JOZ131214 JYQ131211:JYV131214 KIM131211:KIR131214 KSI131211:KSN131214 LCE131211:LCJ131214 LMA131211:LMF131214 LVW131211:LWB131214 MFS131211:MFX131214 MPO131211:MPT131214 MZK131211:MZP131214 NJG131211:NJL131214 NTC131211:NTH131214 OCY131211:ODD131214 OMU131211:OMZ131214 OWQ131211:OWV131214 PGM131211:PGR131214 PQI131211:PQN131214 QAE131211:QAJ131214 QKA131211:QKF131214 QTW131211:QUB131214 RDS131211:RDX131214 RNO131211:RNT131214 RXK131211:RXP131214 SHG131211:SHL131214 SRC131211:SRH131214 TAY131211:TBD131214 TKU131211:TKZ131214 TUQ131211:TUV131214 UEM131211:UER131214 UOI131211:UON131214 UYE131211:UYJ131214 VIA131211:VIF131214 VRW131211:VSB131214 WBS131211:WBX131214 WLO131211:WLT131214 WVK131211:WVP131214 C196747:H196750 IY196747:JD196750 SU196747:SZ196750 ACQ196747:ACV196750 AMM196747:AMR196750 AWI196747:AWN196750 BGE196747:BGJ196750 BQA196747:BQF196750 BZW196747:CAB196750 CJS196747:CJX196750 CTO196747:CTT196750 DDK196747:DDP196750 DNG196747:DNL196750 DXC196747:DXH196750 EGY196747:EHD196750 EQU196747:EQZ196750 FAQ196747:FAV196750 FKM196747:FKR196750 FUI196747:FUN196750 GEE196747:GEJ196750 GOA196747:GOF196750 GXW196747:GYB196750 HHS196747:HHX196750 HRO196747:HRT196750 IBK196747:IBP196750 ILG196747:ILL196750 IVC196747:IVH196750 JEY196747:JFD196750 JOU196747:JOZ196750 JYQ196747:JYV196750 KIM196747:KIR196750 KSI196747:KSN196750 LCE196747:LCJ196750 LMA196747:LMF196750 LVW196747:LWB196750 MFS196747:MFX196750 MPO196747:MPT196750 MZK196747:MZP196750 NJG196747:NJL196750 NTC196747:NTH196750 OCY196747:ODD196750 OMU196747:OMZ196750 OWQ196747:OWV196750 PGM196747:PGR196750 PQI196747:PQN196750 QAE196747:QAJ196750 QKA196747:QKF196750 QTW196747:QUB196750 RDS196747:RDX196750 RNO196747:RNT196750 RXK196747:RXP196750 SHG196747:SHL196750 SRC196747:SRH196750 TAY196747:TBD196750 TKU196747:TKZ196750 TUQ196747:TUV196750 UEM196747:UER196750 UOI196747:UON196750 UYE196747:UYJ196750 VIA196747:VIF196750 VRW196747:VSB196750 WBS196747:WBX196750 WLO196747:WLT196750 WVK196747:WVP196750 C262283:H262286 IY262283:JD262286 SU262283:SZ262286 ACQ262283:ACV262286 AMM262283:AMR262286 AWI262283:AWN262286 BGE262283:BGJ262286 BQA262283:BQF262286 BZW262283:CAB262286 CJS262283:CJX262286 CTO262283:CTT262286 DDK262283:DDP262286 DNG262283:DNL262286 DXC262283:DXH262286 EGY262283:EHD262286 EQU262283:EQZ262286 FAQ262283:FAV262286 FKM262283:FKR262286 FUI262283:FUN262286 GEE262283:GEJ262286 GOA262283:GOF262286 GXW262283:GYB262286 HHS262283:HHX262286 HRO262283:HRT262286 IBK262283:IBP262286 ILG262283:ILL262286 IVC262283:IVH262286 JEY262283:JFD262286 JOU262283:JOZ262286 JYQ262283:JYV262286 KIM262283:KIR262286 KSI262283:KSN262286 LCE262283:LCJ262286 LMA262283:LMF262286 LVW262283:LWB262286 MFS262283:MFX262286 MPO262283:MPT262286 MZK262283:MZP262286 NJG262283:NJL262286 NTC262283:NTH262286 OCY262283:ODD262286 OMU262283:OMZ262286 OWQ262283:OWV262286 PGM262283:PGR262286 PQI262283:PQN262286 QAE262283:QAJ262286 QKA262283:QKF262286 QTW262283:QUB262286 RDS262283:RDX262286 RNO262283:RNT262286 RXK262283:RXP262286 SHG262283:SHL262286 SRC262283:SRH262286 TAY262283:TBD262286 TKU262283:TKZ262286 TUQ262283:TUV262286 UEM262283:UER262286 UOI262283:UON262286 UYE262283:UYJ262286 VIA262283:VIF262286 VRW262283:VSB262286 WBS262283:WBX262286 WLO262283:WLT262286 WVK262283:WVP262286 C327819:H327822 IY327819:JD327822 SU327819:SZ327822 ACQ327819:ACV327822 AMM327819:AMR327822 AWI327819:AWN327822 BGE327819:BGJ327822 BQA327819:BQF327822 BZW327819:CAB327822 CJS327819:CJX327822 CTO327819:CTT327822 DDK327819:DDP327822 DNG327819:DNL327822 DXC327819:DXH327822 EGY327819:EHD327822 EQU327819:EQZ327822 FAQ327819:FAV327822 FKM327819:FKR327822 FUI327819:FUN327822 GEE327819:GEJ327822 GOA327819:GOF327822 GXW327819:GYB327822 HHS327819:HHX327822 HRO327819:HRT327822 IBK327819:IBP327822 ILG327819:ILL327822 IVC327819:IVH327822 JEY327819:JFD327822 JOU327819:JOZ327822 JYQ327819:JYV327822 KIM327819:KIR327822 KSI327819:KSN327822 LCE327819:LCJ327822 LMA327819:LMF327822 LVW327819:LWB327822 MFS327819:MFX327822 MPO327819:MPT327822 MZK327819:MZP327822 NJG327819:NJL327822 NTC327819:NTH327822 OCY327819:ODD327822 OMU327819:OMZ327822 OWQ327819:OWV327822 PGM327819:PGR327822 PQI327819:PQN327822 QAE327819:QAJ327822 QKA327819:QKF327822 QTW327819:QUB327822 RDS327819:RDX327822 RNO327819:RNT327822 RXK327819:RXP327822 SHG327819:SHL327822 SRC327819:SRH327822 TAY327819:TBD327822 TKU327819:TKZ327822 TUQ327819:TUV327822 UEM327819:UER327822 UOI327819:UON327822 UYE327819:UYJ327822 VIA327819:VIF327822 VRW327819:VSB327822 WBS327819:WBX327822 WLO327819:WLT327822 WVK327819:WVP327822 C393355:H393358 IY393355:JD393358 SU393355:SZ393358 ACQ393355:ACV393358 AMM393355:AMR393358 AWI393355:AWN393358 BGE393355:BGJ393358 BQA393355:BQF393358 BZW393355:CAB393358 CJS393355:CJX393358 CTO393355:CTT393358 DDK393355:DDP393358 DNG393355:DNL393358 DXC393355:DXH393358 EGY393355:EHD393358 EQU393355:EQZ393358 FAQ393355:FAV393358 FKM393355:FKR393358 FUI393355:FUN393358 GEE393355:GEJ393358 GOA393355:GOF393358 GXW393355:GYB393358 HHS393355:HHX393358 HRO393355:HRT393358 IBK393355:IBP393358 ILG393355:ILL393358 IVC393355:IVH393358 JEY393355:JFD393358 JOU393355:JOZ393358 JYQ393355:JYV393358 KIM393355:KIR393358 KSI393355:KSN393358 LCE393355:LCJ393358 LMA393355:LMF393358 LVW393355:LWB393358 MFS393355:MFX393358 MPO393355:MPT393358 MZK393355:MZP393358 NJG393355:NJL393358 NTC393355:NTH393358 OCY393355:ODD393358 OMU393355:OMZ393358 OWQ393355:OWV393358 PGM393355:PGR393358 PQI393355:PQN393358 QAE393355:QAJ393358 QKA393355:QKF393358 QTW393355:QUB393358 RDS393355:RDX393358 RNO393355:RNT393358 RXK393355:RXP393358 SHG393355:SHL393358 SRC393355:SRH393358 TAY393355:TBD393358 TKU393355:TKZ393358 TUQ393355:TUV393358 UEM393355:UER393358 UOI393355:UON393358 UYE393355:UYJ393358 VIA393355:VIF393358 VRW393355:VSB393358 WBS393355:WBX393358 WLO393355:WLT393358 WVK393355:WVP393358 C458891:H458894 IY458891:JD458894 SU458891:SZ458894 ACQ458891:ACV458894 AMM458891:AMR458894 AWI458891:AWN458894 BGE458891:BGJ458894 BQA458891:BQF458894 BZW458891:CAB458894 CJS458891:CJX458894 CTO458891:CTT458894 DDK458891:DDP458894 DNG458891:DNL458894 DXC458891:DXH458894 EGY458891:EHD458894 EQU458891:EQZ458894 FAQ458891:FAV458894 FKM458891:FKR458894 FUI458891:FUN458894 GEE458891:GEJ458894 GOA458891:GOF458894 GXW458891:GYB458894 HHS458891:HHX458894 HRO458891:HRT458894 IBK458891:IBP458894 ILG458891:ILL458894 IVC458891:IVH458894 JEY458891:JFD458894 JOU458891:JOZ458894 JYQ458891:JYV458894 KIM458891:KIR458894 KSI458891:KSN458894 LCE458891:LCJ458894 LMA458891:LMF458894 LVW458891:LWB458894 MFS458891:MFX458894 MPO458891:MPT458894 MZK458891:MZP458894 NJG458891:NJL458894 NTC458891:NTH458894 OCY458891:ODD458894 OMU458891:OMZ458894 OWQ458891:OWV458894 PGM458891:PGR458894 PQI458891:PQN458894 QAE458891:QAJ458894 QKA458891:QKF458894 QTW458891:QUB458894 RDS458891:RDX458894 RNO458891:RNT458894 RXK458891:RXP458894 SHG458891:SHL458894 SRC458891:SRH458894 TAY458891:TBD458894 TKU458891:TKZ458894 TUQ458891:TUV458894 UEM458891:UER458894 UOI458891:UON458894 UYE458891:UYJ458894 VIA458891:VIF458894 VRW458891:VSB458894 WBS458891:WBX458894 WLO458891:WLT458894 WVK458891:WVP458894 C524427:H524430 IY524427:JD524430 SU524427:SZ524430 ACQ524427:ACV524430 AMM524427:AMR524430 AWI524427:AWN524430 BGE524427:BGJ524430 BQA524427:BQF524430 BZW524427:CAB524430 CJS524427:CJX524430 CTO524427:CTT524430 DDK524427:DDP524430 DNG524427:DNL524430 DXC524427:DXH524430 EGY524427:EHD524430 EQU524427:EQZ524430 FAQ524427:FAV524430 FKM524427:FKR524430 FUI524427:FUN524430 GEE524427:GEJ524430 GOA524427:GOF524430 GXW524427:GYB524430 HHS524427:HHX524430 HRO524427:HRT524430 IBK524427:IBP524430 ILG524427:ILL524430 IVC524427:IVH524430 JEY524427:JFD524430 JOU524427:JOZ524430 JYQ524427:JYV524430 KIM524427:KIR524430 KSI524427:KSN524430 LCE524427:LCJ524430 LMA524427:LMF524430 LVW524427:LWB524430 MFS524427:MFX524430 MPO524427:MPT524430 MZK524427:MZP524430 NJG524427:NJL524430 NTC524427:NTH524430 OCY524427:ODD524430 OMU524427:OMZ524430 OWQ524427:OWV524430 PGM524427:PGR524430 PQI524427:PQN524430 QAE524427:QAJ524430 QKA524427:QKF524430 QTW524427:QUB524430 RDS524427:RDX524430 RNO524427:RNT524430 RXK524427:RXP524430 SHG524427:SHL524430 SRC524427:SRH524430 TAY524427:TBD524430 TKU524427:TKZ524430 TUQ524427:TUV524430 UEM524427:UER524430 UOI524427:UON524430 UYE524427:UYJ524430 VIA524427:VIF524430 VRW524427:VSB524430 WBS524427:WBX524430 WLO524427:WLT524430 WVK524427:WVP524430 C589963:H589966 IY589963:JD589966 SU589963:SZ589966 ACQ589963:ACV589966 AMM589963:AMR589966 AWI589963:AWN589966 BGE589963:BGJ589966 BQA589963:BQF589966 BZW589963:CAB589966 CJS589963:CJX589966 CTO589963:CTT589966 DDK589963:DDP589966 DNG589963:DNL589966 DXC589963:DXH589966 EGY589963:EHD589966 EQU589963:EQZ589966 FAQ589963:FAV589966 FKM589963:FKR589966 FUI589963:FUN589966 GEE589963:GEJ589966 GOA589963:GOF589966 GXW589963:GYB589966 HHS589963:HHX589966 HRO589963:HRT589966 IBK589963:IBP589966 ILG589963:ILL589966 IVC589963:IVH589966 JEY589963:JFD589966 JOU589963:JOZ589966 JYQ589963:JYV589966 KIM589963:KIR589966 KSI589963:KSN589966 LCE589963:LCJ589966 LMA589963:LMF589966 LVW589963:LWB589966 MFS589963:MFX589966 MPO589963:MPT589966 MZK589963:MZP589966 NJG589963:NJL589966 NTC589963:NTH589966 OCY589963:ODD589966 OMU589963:OMZ589966 OWQ589963:OWV589966 PGM589963:PGR589966 PQI589963:PQN589966 QAE589963:QAJ589966 QKA589963:QKF589966 QTW589963:QUB589966 RDS589963:RDX589966 RNO589963:RNT589966 RXK589963:RXP589966 SHG589963:SHL589966 SRC589963:SRH589966 TAY589963:TBD589966 TKU589963:TKZ589966 TUQ589963:TUV589966 UEM589963:UER589966 UOI589963:UON589966 UYE589963:UYJ589966 VIA589963:VIF589966 VRW589963:VSB589966 WBS589963:WBX589966 WLO589963:WLT589966 WVK589963:WVP589966 C655499:H655502 IY655499:JD655502 SU655499:SZ655502 ACQ655499:ACV655502 AMM655499:AMR655502 AWI655499:AWN655502 BGE655499:BGJ655502 BQA655499:BQF655502 BZW655499:CAB655502 CJS655499:CJX655502 CTO655499:CTT655502 DDK655499:DDP655502 DNG655499:DNL655502 DXC655499:DXH655502 EGY655499:EHD655502 EQU655499:EQZ655502 FAQ655499:FAV655502 FKM655499:FKR655502 FUI655499:FUN655502 GEE655499:GEJ655502 GOA655499:GOF655502 GXW655499:GYB655502 HHS655499:HHX655502 HRO655499:HRT655502 IBK655499:IBP655502 ILG655499:ILL655502 IVC655499:IVH655502 JEY655499:JFD655502 JOU655499:JOZ655502 JYQ655499:JYV655502 KIM655499:KIR655502 KSI655499:KSN655502 LCE655499:LCJ655502 LMA655499:LMF655502 LVW655499:LWB655502 MFS655499:MFX655502 MPO655499:MPT655502 MZK655499:MZP655502 NJG655499:NJL655502 NTC655499:NTH655502 OCY655499:ODD655502 OMU655499:OMZ655502 OWQ655499:OWV655502 PGM655499:PGR655502 PQI655499:PQN655502 QAE655499:QAJ655502 QKA655499:QKF655502 QTW655499:QUB655502 RDS655499:RDX655502 RNO655499:RNT655502 RXK655499:RXP655502 SHG655499:SHL655502 SRC655499:SRH655502 TAY655499:TBD655502 TKU655499:TKZ655502 TUQ655499:TUV655502 UEM655499:UER655502 UOI655499:UON655502 UYE655499:UYJ655502 VIA655499:VIF655502 VRW655499:VSB655502 WBS655499:WBX655502 WLO655499:WLT655502 WVK655499:WVP655502 C721035:H721038 IY721035:JD721038 SU721035:SZ721038 ACQ721035:ACV721038 AMM721035:AMR721038 AWI721035:AWN721038 BGE721035:BGJ721038 BQA721035:BQF721038 BZW721035:CAB721038 CJS721035:CJX721038 CTO721035:CTT721038 DDK721035:DDP721038 DNG721035:DNL721038 DXC721035:DXH721038 EGY721035:EHD721038 EQU721035:EQZ721038 FAQ721035:FAV721038 FKM721035:FKR721038 FUI721035:FUN721038 GEE721035:GEJ721038 GOA721035:GOF721038 GXW721035:GYB721038 HHS721035:HHX721038 HRO721035:HRT721038 IBK721035:IBP721038 ILG721035:ILL721038 IVC721035:IVH721038 JEY721035:JFD721038 JOU721035:JOZ721038 JYQ721035:JYV721038 KIM721035:KIR721038 KSI721035:KSN721038 LCE721035:LCJ721038 LMA721035:LMF721038 LVW721035:LWB721038 MFS721035:MFX721038 MPO721035:MPT721038 MZK721035:MZP721038 NJG721035:NJL721038 NTC721035:NTH721038 OCY721035:ODD721038 OMU721035:OMZ721038 OWQ721035:OWV721038 PGM721035:PGR721038 PQI721035:PQN721038 QAE721035:QAJ721038 QKA721035:QKF721038 QTW721035:QUB721038 RDS721035:RDX721038 RNO721035:RNT721038 RXK721035:RXP721038 SHG721035:SHL721038 SRC721035:SRH721038 TAY721035:TBD721038 TKU721035:TKZ721038 TUQ721035:TUV721038 UEM721035:UER721038 UOI721035:UON721038 UYE721035:UYJ721038 VIA721035:VIF721038 VRW721035:VSB721038 WBS721035:WBX721038 WLO721035:WLT721038 WVK721035:WVP721038 C786571:H786574 IY786571:JD786574 SU786571:SZ786574 ACQ786571:ACV786574 AMM786571:AMR786574 AWI786571:AWN786574 BGE786571:BGJ786574 BQA786571:BQF786574 BZW786571:CAB786574 CJS786571:CJX786574 CTO786571:CTT786574 DDK786571:DDP786574 DNG786571:DNL786574 DXC786571:DXH786574 EGY786571:EHD786574 EQU786571:EQZ786574 FAQ786571:FAV786574 FKM786571:FKR786574 FUI786571:FUN786574 GEE786571:GEJ786574 GOA786571:GOF786574 GXW786571:GYB786574 HHS786571:HHX786574 HRO786571:HRT786574 IBK786571:IBP786574 ILG786571:ILL786574 IVC786571:IVH786574 JEY786571:JFD786574 JOU786571:JOZ786574 JYQ786571:JYV786574 KIM786571:KIR786574 KSI786571:KSN786574 LCE786571:LCJ786574 LMA786571:LMF786574 LVW786571:LWB786574 MFS786571:MFX786574 MPO786571:MPT786574 MZK786571:MZP786574 NJG786571:NJL786574 NTC786571:NTH786574 OCY786571:ODD786574 OMU786571:OMZ786574 OWQ786571:OWV786574 PGM786571:PGR786574 PQI786571:PQN786574 QAE786571:QAJ786574 QKA786571:QKF786574 QTW786571:QUB786574 RDS786571:RDX786574 RNO786571:RNT786574 RXK786571:RXP786574 SHG786571:SHL786574 SRC786571:SRH786574 TAY786571:TBD786574 TKU786571:TKZ786574 TUQ786571:TUV786574 UEM786571:UER786574 UOI786571:UON786574 UYE786571:UYJ786574 VIA786571:VIF786574 VRW786571:VSB786574 WBS786571:WBX786574 WLO786571:WLT786574 WVK786571:WVP786574 C852107:H852110 IY852107:JD852110 SU852107:SZ852110 ACQ852107:ACV852110 AMM852107:AMR852110 AWI852107:AWN852110 BGE852107:BGJ852110 BQA852107:BQF852110 BZW852107:CAB852110 CJS852107:CJX852110 CTO852107:CTT852110 DDK852107:DDP852110 DNG852107:DNL852110 DXC852107:DXH852110 EGY852107:EHD852110 EQU852107:EQZ852110 FAQ852107:FAV852110 FKM852107:FKR852110 FUI852107:FUN852110 GEE852107:GEJ852110 GOA852107:GOF852110 GXW852107:GYB852110 HHS852107:HHX852110 HRO852107:HRT852110 IBK852107:IBP852110 ILG852107:ILL852110 IVC852107:IVH852110 JEY852107:JFD852110 JOU852107:JOZ852110 JYQ852107:JYV852110 KIM852107:KIR852110 KSI852107:KSN852110 LCE852107:LCJ852110 LMA852107:LMF852110 LVW852107:LWB852110 MFS852107:MFX852110 MPO852107:MPT852110 MZK852107:MZP852110 NJG852107:NJL852110 NTC852107:NTH852110 OCY852107:ODD852110 OMU852107:OMZ852110 OWQ852107:OWV852110 PGM852107:PGR852110 PQI852107:PQN852110 QAE852107:QAJ852110 QKA852107:QKF852110 QTW852107:QUB852110 RDS852107:RDX852110 RNO852107:RNT852110 RXK852107:RXP852110 SHG852107:SHL852110 SRC852107:SRH852110 TAY852107:TBD852110 TKU852107:TKZ852110 TUQ852107:TUV852110 UEM852107:UER852110 UOI852107:UON852110 UYE852107:UYJ852110 VIA852107:VIF852110 VRW852107:VSB852110 WBS852107:WBX852110 WLO852107:WLT852110 WVK852107:WVP852110 C917643:H917646 IY917643:JD917646 SU917643:SZ917646 ACQ917643:ACV917646 AMM917643:AMR917646 AWI917643:AWN917646 BGE917643:BGJ917646 BQA917643:BQF917646 BZW917643:CAB917646 CJS917643:CJX917646 CTO917643:CTT917646 DDK917643:DDP917646 DNG917643:DNL917646 DXC917643:DXH917646 EGY917643:EHD917646 EQU917643:EQZ917646 FAQ917643:FAV917646 FKM917643:FKR917646 FUI917643:FUN917646 GEE917643:GEJ917646 GOA917643:GOF917646 GXW917643:GYB917646 HHS917643:HHX917646 HRO917643:HRT917646 IBK917643:IBP917646 ILG917643:ILL917646 IVC917643:IVH917646 JEY917643:JFD917646 JOU917643:JOZ917646 JYQ917643:JYV917646 KIM917643:KIR917646 KSI917643:KSN917646 LCE917643:LCJ917646 LMA917643:LMF917646 LVW917643:LWB917646 MFS917643:MFX917646 MPO917643:MPT917646 MZK917643:MZP917646 NJG917643:NJL917646 NTC917643:NTH917646 OCY917643:ODD917646 OMU917643:OMZ917646 OWQ917643:OWV917646 PGM917643:PGR917646 PQI917643:PQN917646 QAE917643:QAJ917646 QKA917643:QKF917646 QTW917643:QUB917646 RDS917643:RDX917646 RNO917643:RNT917646 RXK917643:RXP917646 SHG917643:SHL917646 SRC917643:SRH917646 TAY917643:TBD917646 TKU917643:TKZ917646 TUQ917643:TUV917646 UEM917643:UER917646 UOI917643:UON917646 UYE917643:UYJ917646 VIA917643:VIF917646 VRW917643:VSB917646 WBS917643:WBX917646 WLO917643:WLT917646 WVK917643:WVP917646 C983179:H983182 IY983179:JD983182 SU983179:SZ983182 ACQ983179:ACV983182 AMM983179:AMR983182 AWI983179:AWN983182 BGE983179:BGJ983182 BQA983179:BQF983182 BZW983179:CAB983182 CJS983179:CJX983182 CTO983179:CTT983182 DDK983179:DDP983182 DNG983179:DNL983182 DXC983179:DXH983182 EGY983179:EHD983182 EQU983179:EQZ983182 FAQ983179:FAV983182 FKM983179:FKR983182 FUI983179:FUN983182 GEE983179:GEJ983182 GOA983179:GOF983182 GXW983179:GYB983182 HHS983179:HHX983182 HRO983179:HRT983182 IBK983179:IBP983182 ILG983179:ILL983182 IVC983179:IVH983182 JEY983179:JFD983182 JOU983179:JOZ983182 JYQ983179:JYV983182 KIM983179:KIR983182 KSI983179:KSN983182 LCE983179:LCJ983182 LMA983179:LMF983182 LVW983179:LWB983182 MFS983179:MFX983182 MPO983179:MPT983182 MZK983179:MZP983182 NJG983179:NJL983182 NTC983179:NTH983182 OCY983179:ODD983182 OMU983179:OMZ983182 OWQ983179:OWV983182 PGM983179:PGR983182 PQI983179:PQN983182 QAE983179:QAJ983182 QKA983179:QKF983182 QTW983179:QUB983182 RDS983179:RDX983182 RNO983179:RNT983182 RXK983179:RXP983182 SHG983179:SHL983182 SRC983179:SRH983182 TAY983179:TBD983182 TKU983179:TKZ983182 TUQ983179:TUV983182 UEM983179:UER983182 UOI983179:UON983182 UYE983179:UYJ983182 VIA983179:VIF983182 VRW983179:VSB983182 WBS983179:WBX983182 WLO983179:WLT983182 WVK983179:WVP983182 C144:H146 IY144:JD146 SU144:SZ146 ACQ144:ACV146 AMM144:AMR146 AWI144:AWN146 BGE144:BGJ146 BQA144:BQF146 BZW144:CAB146 CJS144:CJX146 CTO144:CTT146 DDK144:DDP146 DNG144:DNL146 DXC144:DXH146 EGY144:EHD146 EQU144:EQZ146 FAQ144:FAV146 FKM144:FKR146 FUI144:FUN146 GEE144:GEJ146 GOA144:GOF146 GXW144:GYB146 HHS144:HHX146 HRO144:HRT146 IBK144:IBP146 ILG144:ILL146 IVC144:IVH146 JEY144:JFD146 JOU144:JOZ146 JYQ144:JYV146 KIM144:KIR146 KSI144:KSN146 LCE144:LCJ146 LMA144:LMF146 LVW144:LWB146 MFS144:MFX146 MPO144:MPT146 MZK144:MZP146 NJG144:NJL146 NTC144:NTH146 OCY144:ODD146 OMU144:OMZ146 OWQ144:OWV146 PGM144:PGR146 PQI144:PQN146 QAE144:QAJ146 QKA144:QKF146 QTW144:QUB146 RDS144:RDX146 RNO144:RNT146 RXK144:RXP146 SHG144:SHL146 SRC144:SRH146 TAY144:TBD146 TKU144:TKZ146 TUQ144:TUV146 UEM144:UER146 UOI144:UON146 UYE144:UYJ146 VIA144:VIF146 VRW144:VSB146 WBS144:WBX146 WLO144:WLT146 WVK144:WVP146 C65680:H65682 IY65680:JD65682 SU65680:SZ65682 ACQ65680:ACV65682 AMM65680:AMR65682 AWI65680:AWN65682 BGE65680:BGJ65682 BQA65680:BQF65682 BZW65680:CAB65682 CJS65680:CJX65682 CTO65680:CTT65682 DDK65680:DDP65682 DNG65680:DNL65682 DXC65680:DXH65682 EGY65680:EHD65682 EQU65680:EQZ65682 FAQ65680:FAV65682 FKM65680:FKR65682 FUI65680:FUN65682 GEE65680:GEJ65682 GOA65680:GOF65682 GXW65680:GYB65682 HHS65680:HHX65682 HRO65680:HRT65682 IBK65680:IBP65682 ILG65680:ILL65682 IVC65680:IVH65682 JEY65680:JFD65682 JOU65680:JOZ65682 JYQ65680:JYV65682 KIM65680:KIR65682 KSI65680:KSN65682 LCE65680:LCJ65682 LMA65680:LMF65682 LVW65680:LWB65682 MFS65680:MFX65682 MPO65680:MPT65682 MZK65680:MZP65682 NJG65680:NJL65682 NTC65680:NTH65682 OCY65680:ODD65682 OMU65680:OMZ65682 OWQ65680:OWV65682 PGM65680:PGR65682 PQI65680:PQN65682 QAE65680:QAJ65682 QKA65680:QKF65682 QTW65680:QUB65682 RDS65680:RDX65682 RNO65680:RNT65682 RXK65680:RXP65682 SHG65680:SHL65682 SRC65680:SRH65682 TAY65680:TBD65682 TKU65680:TKZ65682 TUQ65680:TUV65682 UEM65680:UER65682 UOI65680:UON65682 UYE65680:UYJ65682 VIA65680:VIF65682 VRW65680:VSB65682 WBS65680:WBX65682 WLO65680:WLT65682 WVK65680:WVP65682 C131216:H131218 IY131216:JD131218 SU131216:SZ131218 ACQ131216:ACV131218 AMM131216:AMR131218 AWI131216:AWN131218 BGE131216:BGJ131218 BQA131216:BQF131218 BZW131216:CAB131218 CJS131216:CJX131218 CTO131216:CTT131218 DDK131216:DDP131218 DNG131216:DNL131218 DXC131216:DXH131218 EGY131216:EHD131218 EQU131216:EQZ131218 FAQ131216:FAV131218 FKM131216:FKR131218 FUI131216:FUN131218 GEE131216:GEJ131218 GOA131216:GOF131218 GXW131216:GYB131218 HHS131216:HHX131218 HRO131216:HRT131218 IBK131216:IBP131218 ILG131216:ILL131218 IVC131216:IVH131218 JEY131216:JFD131218 JOU131216:JOZ131218 JYQ131216:JYV131218 KIM131216:KIR131218 KSI131216:KSN131218 LCE131216:LCJ131218 LMA131216:LMF131218 LVW131216:LWB131218 MFS131216:MFX131218 MPO131216:MPT131218 MZK131216:MZP131218 NJG131216:NJL131218 NTC131216:NTH131218 OCY131216:ODD131218 OMU131216:OMZ131218 OWQ131216:OWV131218 PGM131216:PGR131218 PQI131216:PQN131218 QAE131216:QAJ131218 QKA131216:QKF131218 QTW131216:QUB131218 RDS131216:RDX131218 RNO131216:RNT131218 RXK131216:RXP131218 SHG131216:SHL131218 SRC131216:SRH131218 TAY131216:TBD131218 TKU131216:TKZ131218 TUQ131216:TUV131218 UEM131216:UER131218 UOI131216:UON131218 UYE131216:UYJ131218 VIA131216:VIF131218 VRW131216:VSB131218 WBS131216:WBX131218 WLO131216:WLT131218 WVK131216:WVP131218 C196752:H196754 IY196752:JD196754 SU196752:SZ196754 ACQ196752:ACV196754 AMM196752:AMR196754 AWI196752:AWN196754 BGE196752:BGJ196754 BQA196752:BQF196754 BZW196752:CAB196754 CJS196752:CJX196754 CTO196752:CTT196754 DDK196752:DDP196754 DNG196752:DNL196754 DXC196752:DXH196754 EGY196752:EHD196754 EQU196752:EQZ196754 FAQ196752:FAV196754 FKM196752:FKR196754 FUI196752:FUN196754 GEE196752:GEJ196754 GOA196752:GOF196754 GXW196752:GYB196754 HHS196752:HHX196754 HRO196752:HRT196754 IBK196752:IBP196754 ILG196752:ILL196754 IVC196752:IVH196754 JEY196752:JFD196754 JOU196752:JOZ196754 JYQ196752:JYV196754 KIM196752:KIR196754 KSI196752:KSN196754 LCE196752:LCJ196754 LMA196752:LMF196754 LVW196752:LWB196754 MFS196752:MFX196754 MPO196752:MPT196754 MZK196752:MZP196754 NJG196752:NJL196754 NTC196752:NTH196754 OCY196752:ODD196754 OMU196752:OMZ196754 OWQ196752:OWV196754 PGM196752:PGR196754 PQI196752:PQN196754 QAE196752:QAJ196754 QKA196752:QKF196754 QTW196752:QUB196754 RDS196752:RDX196754 RNO196752:RNT196754 RXK196752:RXP196754 SHG196752:SHL196754 SRC196752:SRH196754 TAY196752:TBD196754 TKU196752:TKZ196754 TUQ196752:TUV196754 UEM196752:UER196754 UOI196752:UON196754 UYE196752:UYJ196754 VIA196752:VIF196754 VRW196752:VSB196754 WBS196752:WBX196754 WLO196752:WLT196754 WVK196752:WVP196754 C262288:H262290 IY262288:JD262290 SU262288:SZ262290 ACQ262288:ACV262290 AMM262288:AMR262290 AWI262288:AWN262290 BGE262288:BGJ262290 BQA262288:BQF262290 BZW262288:CAB262290 CJS262288:CJX262290 CTO262288:CTT262290 DDK262288:DDP262290 DNG262288:DNL262290 DXC262288:DXH262290 EGY262288:EHD262290 EQU262288:EQZ262290 FAQ262288:FAV262290 FKM262288:FKR262290 FUI262288:FUN262290 GEE262288:GEJ262290 GOA262288:GOF262290 GXW262288:GYB262290 HHS262288:HHX262290 HRO262288:HRT262290 IBK262288:IBP262290 ILG262288:ILL262290 IVC262288:IVH262290 JEY262288:JFD262290 JOU262288:JOZ262290 JYQ262288:JYV262290 KIM262288:KIR262290 KSI262288:KSN262290 LCE262288:LCJ262290 LMA262288:LMF262290 LVW262288:LWB262290 MFS262288:MFX262290 MPO262288:MPT262290 MZK262288:MZP262290 NJG262288:NJL262290 NTC262288:NTH262290 OCY262288:ODD262290 OMU262288:OMZ262290 OWQ262288:OWV262290 PGM262288:PGR262290 PQI262288:PQN262290 QAE262288:QAJ262290 QKA262288:QKF262290 QTW262288:QUB262290 RDS262288:RDX262290 RNO262288:RNT262290 RXK262288:RXP262290 SHG262288:SHL262290 SRC262288:SRH262290 TAY262288:TBD262290 TKU262288:TKZ262290 TUQ262288:TUV262290 UEM262288:UER262290 UOI262288:UON262290 UYE262288:UYJ262290 VIA262288:VIF262290 VRW262288:VSB262290 WBS262288:WBX262290 WLO262288:WLT262290 WVK262288:WVP262290 C327824:H327826 IY327824:JD327826 SU327824:SZ327826 ACQ327824:ACV327826 AMM327824:AMR327826 AWI327824:AWN327826 BGE327824:BGJ327826 BQA327824:BQF327826 BZW327824:CAB327826 CJS327824:CJX327826 CTO327824:CTT327826 DDK327824:DDP327826 DNG327824:DNL327826 DXC327824:DXH327826 EGY327824:EHD327826 EQU327824:EQZ327826 FAQ327824:FAV327826 FKM327824:FKR327826 FUI327824:FUN327826 GEE327824:GEJ327826 GOA327824:GOF327826 GXW327824:GYB327826 HHS327824:HHX327826 HRO327824:HRT327826 IBK327824:IBP327826 ILG327824:ILL327826 IVC327824:IVH327826 JEY327824:JFD327826 JOU327824:JOZ327826 JYQ327824:JYV327826 KIM327824:KIR327826 KSI327824:KSN327826 LCE327824:LCJ327826 LMA327824:LMF327826 LVW327824:LWB327826 MFS327824:MFX327826 MPO327824:MPT327826 MZK327824:MZP327826 NJG327824:NJL327826 NTC327824:NTH327826 OCY327824:ODD327826 OMU327824:OMZ327826 OWQ327824:OWV327826 PGM327824:PGR327826 PQI327824:PQN327826 QAE327824:QAJ327826 QKA327824:QKF327826 QTW327824:QUB327826 RDS327824:RDX327826 RNO327824:RNT327826 RXK327824:RXP327826 SHG327824:SHL327826 SRC327824:SRH327826 TAY327824:TBD327826 TKU327824:TKZ327826 TUQ327824:TUV327826 UEM327824:UER327826 UOI327824:UON327826 UYE327824:UYJ327826 VIA327824:VIF327826 VRW327824:VSB327826 WBS327824:WBX327826 WLO327824:WLT327826 WVK327824:WVP327826 C393360:H393362 IY393360:JD393362 SU393360:SZ393362 ACQ393360:ACV393362 AMM393360:AMR393362 AWI393360:AWN393362 BGE393360:BGJ393362 BQA393360:BQF393362 BZW393360:CAB393362 CJS393360:CJX393362 CTO393360:CTT393362 DDK393360:DDP393362 DNG393360:DNL393362 DXC393360:DXH393362 EGY393360:EHD393362 EQU393360:EQZ393362 FAQ393360:FAV393362 FKM393360:FKR393362 FUI393360:FUN393362 GEE393360:GEJ393362 GOA393360:GOF393362 GXW393360:GYB393362 HHS393360:HHX393362 HRO393360:HRT393362 IBK393360:IBP393362 ILG393360:ILL393362 IVC393360:IVH393362 JEY393360:JFD393362 JOU393360:JOZ393362 JYQ393360:JYV393362 KIM393360:KIR393362 KSI393360:KSN393362 LCE393360:LCJ393362 LMA393360:LMF393362 LVW393360:LWB393362 MFS393360:MFX393362 MPO393360:MPT393362 MZK393360:MZP393362 NJG393360:NJL393362 NTC393360:NTH393362 OCY393360:ODD393362 OMU393360:OMZ393362 OWQ393360:OWV393362 PGM393360:PGR393362 PQI393360:PQN393362 QAE393360:QAJ393362 QKA393360:QKF393362 QTW393360:QUB393362 RDS393360:RDX393362 RNO393360:RNT393362 RXK393360:RXP393362 SHG393360:SHL393362 SRC393360:SRH393362 TAY393360:TBD393362 TKU393360:TKZ393362 TUQ393360:TUV393362 UEM393360:UER393362 UOI393360:UON393362 UYE393360:UYJ393362 VIA393360:VIF393362 VRW393360:VSB393362 WBS393360:WBX393362 WLO393360:WLT393362 WVK393360:WVP393362 C458896:H458898 IY458896:JD458898 SU458896:SZ458898 ACQ458896:ACV458898 AMM458896:AMR458898 AWI458896:AWN458898 BGE458896:BGJ458898 BQA458896:BQF458898 BZW458896:CAB458898 CJS458896:CJX458898 CTO458896:CTT458898 DDK458896:DDP458898 DNG458896:DNL458898 DXC458896:DXH458898 EGY458896:EHD458898 EQU458896:EQZ458898 FAQ458896:FAV458898 FKM458896:FKR458898 FUI458896:FUN458898 GEE458896:GEJ458898 GOA458896:GOF458898 GXW458896:GYB458898 HHS458896:HHX458898 HRO458896:HRT458898 IBK458896:IBP458898 ILG458896:ILL458898 IVC458896:IVH458898 JEY458896:JFD458898 JOU458896:JOZ458898 JYQ458896:JYV458898 KIM458896:KIR458898 KSI458896:KSN458898 LCE458896:LCJ458898 LMA458896:LMF458898 LVW458896:LWB458898 MFS458896:MFX458898 MPO458896:MPT458898 MZK458896:MZP458898 NJG458896:NJL458898 NTC458896:NTH458898 OCY458896:ODD458898 OMU458896:OMZ458898 OWQ458896:OWV458898 PGM458896:PGR458898 PQI458896:PQN458898 QAE458896:QAJ458898 QKA458896:QKF458898 QTW458896:QUB458898 RDS458896:RDX458898 RNO458896:RNT458898 RXK458896:RXP458898 SHG458896:SHL458898 SRC458896:SRH458898 TAY458896:TBD458898 TKU458896:TKZ458898 TUQ458896:TUV458898 UEM458896:UER458898 UOI458896:UON458898 UYE458896:UYJ458898 VIA458896:VIF458898 VRW458896:VSB458898 WBS458896:WBX458898 WLO458896:WLT458898 WVK458896:WVP458898 C524432:H524434 IY524432:JD524434 SU524432:SZ524434 ACQ524432:ACV524434 AMM524432:AMR524434 AWI524432:AWN524434 BGE524432:BGJ524434 BQA524432:BQF524434 BZW524432:CAB524434 CJS524432:CJX524434 CTO524432:CTT524434 DDK524432:DDP524434 DNG524432:DNL524434 DXC524432:DXH524434 EGY524432:EHD524434 EQU524432:EQZ524434 FAQ524432:FAV524434 FKM524432:FKR524434 FUI524432:FUN524434 GEE524432:GEJ524434 GOA524432:GOF524434 GXW524432:GYB524434 HHS524432:HHX524434 HRO524432:HRT524434 IBK524432:IBP524434 ILG524432:ILL524434 IVC524432:IVH524434 JEY524432:JFD524434 JOU524432:JOZ524434 JYQ524432:JYV524434 KIM524432:KIR524434 KSI524432:KSN524434 LCE524432:LCJ524434 LMA524432:LMF524434 LVW524432:LWB524434 MFS524432:MFX524434 MPO524432:MPT524434 MZK524432:MZP524434 NJG524432:NJL524434 NTC524432:NTH524434 OCY524432:ODD524434 OMU524432:OMZ524434 OWQ524432:OWV524434 PGM524432:PGR524434 PQI524432:PQN524434 QAE524432:QAJ524434 QKA524432:QKF524434 QTW524432:QUB524434 RDS524432:RDX524434 RNO524432:RNT524434 RXK524432:RXP524434 SHG524432:SHL524434 SRC524432:SRH524434 TAY524432:TBD524434 TKU524432:TKZ524434 TUQ524432:TUV524434 UEM524432:UER524434 UOI524432:UON524434 UYE524432:UYJ524434 VIA524432:VIF524434 VRW524432:VSB524434 WBS524432:WBX524434 WLO524432:WLT524434 WVK524432:WVP524434 C589968:H589970 IY589968:JD589970 SU589968:SZ589970 ACQ589968:ACV589970 AMM589968:AMR589970 AWI589968:AWN589970 BGE589968:BGJ589970 BQA589968:BQF589970 BZW589968:CAB589970 CJS589968:CJX589970 CTO589968:CTT589970 DDK589968:DDP589970 DNG589968:DNL589970 DXC589968:DXH589970 EGY589968:EHD589970 EQU589968:EQZ589970 FAQ589968:FAV589970 FKM589968:FKR589970 FUI589968:FUN589970 GEE589968:GEJ589970 GOA589968:GOF589970 GXW589968:GYB589970 HHS589968:HHX589970 HRO589968:HRT589970 IBK589968:IBP589970 ILG589968:ILL589970 IVC589968:IVH589970 JEY589968:JFD589970 JOU589968:JOZ589970 JYQ589968:JYV589970 KIM589968:KIR589970 KSI589968:KSN589970 LCE589968:LCJ589970 LMA589968:LMF589970 LVW589968:LWB589970 MFS589968:MFX589970 MPO589968:MPT589970 MZK589968:MZP589970 NJG589968:NJL589970 NTC589968:NTH589970 OCY589968:ODD589970 OMU589968:OMZ589970 OWQ589968:OWV589970 PGM589968:PGR589970 PQI589968:PQN589970 QAE589968:QAJ589970 QKA589968:QKF589970 QTW589968:QUB589970 RDS589968:RDX589970 RNO589968:RNT589970 RXK589968:RXP589970 SHG589968:SHL589970 SRC589968:SRH589970 TAY589968:TBD589970 TKU589968:TKZ589970 TUQ589968:TUV589970 UEM589968:UER589970 UOI589968:UON589970 UYE589968:UYJ589970 VIA589968:VIF589970 VRW589968:VSB589970 WBS589968:WBX589970 WLO589968:WLT589970 WVK589968:WVP589970 C655504:H655506 IY655504:JD655506 SU655504:SZ655506 ACQ655504:ACV655506 AMM655504:AMR655506 AWI655504:AWN655506 BGE655504:BGJ655506 BQA655504:BQF655506 BZW655504:CAB655506 CJS655504:CJX655506 CTO655504:CTT655506 DDK655504:DDP655506 DNG655504:DNL655506 DXC655504:DXH655506 EGY655504:EHD655506 EQU655504:EQZ655506 FAQ655504:FAV655506 FKM655504:FKR655506 FUI655504:FUN655506 GEE655504:GEJ655506 GOA655504:GOF655506 GXW655504:GYB655506 HHS655504:HHX655506 HRO655504:HRT655506 IBK655504:IBP655506 ILG655504:ILL655506 IVC655504:IVH655506 JEY655504:JFD655506 JOU655504:JOZ655506 JYQ655504:JYV655506 KIM655504:KIR655506 KSI655504:KSN655506 LCE655504:LCJ655506 LMA655504:LMF655506 LVW655504:LWB655506 MFS655504:MFX655506 MPO655504:MPT655506 MZK655504:MZP655506 NJG655504:NJL655506 NTC655504:NTH655506 OCY655504:ODD655506 OMU655504:OMZ655506 OWQ655504:OWV655506 PGM655504:PGR655506 PQI655504:PQN655506 QAE655504:QAJ655506 QKA655504:QKF655506 QTW655504:QUB655506 RDS655504:RDX655506 RNO655504:RNT655506 RXK655504:RXP655506 SHG655504:SHL655506 SRC655504:SRH655506 TAY655504:TBD655506 TKU655504:TKZ655506 TUQ655504:TUV655506 UEM655504:UER655506 UOI655504:UON655506 UYE655504:UYJ655506 VIA655504:VIF655506 VRW655504:VSB655506 WBS655504:WBX655506 WLO655504:WLT655506 WVK655504:WVP655506 C721040:H721042 IY721040:JD721042 SU721040:SZ721042 ACQ721040:ACV721042 AMM721040:AMR721042 AWI721040:AWN721042 BGE721040:BGJ721042 BQA721040:BQF721042 BZW721040:CAB721042 CJS721040:CJX721042 CTO721040:CTT721042 DDK721040:DDP721042 DNG721040:DNL721042 DXC721040:DXH721042 EGY721040:EHD721042 EQU721040:EQZ721042 FAQ721040:FAV721042 FKM721040:FKR721042 FUI721040:FUN721042 GEE721040:GEJ721042 GOA721040:GOF721042 GXW721040:GYB721042 HHS721040:HHX721042 HRO721040:HRT721042 IBK721040:IBP721042 ILG721040:ILL721042 IVC721040:IVH721042 JEY721040:JFD721042 JOU721040:JOZ721042 JYQ721040:JYV721042 KIM721040:KIR721042 KSI721040:KSN721042 LCE721040:LCJ721042 LMA721040:LMF721042 LVW721040:LWB721042 MFS721040:MFX721042 MPO721040:MPT721042 MZK721040:MZP721042 NJG721040:NJL721042 NTC721040:NTH721042 OCY721040:ODD721042 OMU721040:OMZ721042 OWQ721040:OWV721042 PGM721040:PGR721042 PQI721040:PQN721042 QAE721040:QAJ721042 QKA721040:QKF721042 QTW721040:QUB721042 RDS721040:RDX721042 RNO721040:RNT721042 RXK721040:RXP721042 SHG721040:SHL721042 SRC721040:SRH721042 TAY721040:TBD721042 TKU721040:TKZ721042 TUQ721040:TUV721042 UEM721040:UER721042 UOI721040:UON721042 UYE721040:UYJ721042 VIA721040:VIF721042 VRW721040:VSB721042 WBS721040:WBX721042 WLO721040:WLT721042 WVK721040:WVP721042 C786576:H786578 IY786576:JD786578 SU786576:SZ786578 ACQ786576:ACV786578 AMM786576:AMR786578 AWI786576:AWN786578 BGE786576:BGJ786578 BQA786576:BQF786578 BZW786576:CAB786578 CJS786576:CJX786578 CTO786576:CTT786578 DDK786576:DDP786578 DNG786576:DNL786578 DXC786576:DXH786578 EGY786576:EHD786578 EQU786576:EQZ786578 FAQ786576:FAV786578 FKM786576:FKR786578 FUI786576:FUN786578 GEE786576:GEJ786578 GOA786576:GOF786578 GXW786576:GYB786578 HHS786576:HHX786578 HRO786576:HRT786578 IBK786576:IBP786578 ILG786576:ILL786578 IVC786576:IVH786578 JEY786576:JFD786578 JOU786576:JOZ786578 JYQ786576:JYV786578 KIM786576:KIR786578 KSI786576:KSN786578 LCE786576:LCJ786578 LMA786576:LMF786578 LVW786576:LWB786578 MFS786576:MFX786578 MPO786576:MPT786578 MZK786576:MZP786578 NJG786576:NJL786578 NTC786576:NTH786578 OCY786576:ODD786578 OMU786576:OMZ786578 OWQ786576:OWV786578 PGM786576:PGR786578 PQI786576:PQN786578 QAE786576:QAJ786578 QKA786576:QKF786578 QTW786576:QUB786578 RDS786576:RDX786578 RNO786576:RNT786578 RXK786576:RXP786578 SHG786576:SHL786578 SRC786576:SRH786578 TAY786576:TBD786578 TKU786576:TKZ786578 TUQ786576:TUV786578 UEM786576:UER786578 UOI786576:UON786578 UYE786576:UYJ786578 VIA786576:VIF786578 VRW786576:VSB786578 WBS786576:WBX786578 WLO786576:WLT786578 WVK786576:WVP786578 C852112:H852114 IY852112:JD852114 SU852112:SZ852114 ACQ852112:ACV852114 AMM852112:AMR852114 AWI852112:AWN852114 BGE852112:BGJ852114 BQA852112:BQF852114 BZW852112:CAB852114 CJS852112:CJX852114 CTO852112:CTT852114 DDK852112:DDP852114 DNG852112:DNL852114 DXC852112:DXH852114 EGY852112:EHD852114 EQU852112:EQZ852114 FAQ852112:FAV852114 FKM852112:FKR852114 FUI852112:FUN852114 GEE852112:GEJ852114 GOA852112:GOF852114 GXW852112:GYB852114 HHS852112:HHX852114 HRO852112:HRT852114 IBK852112:IBP852114 ILG852112:ILL852114 IVC852112:IVH852114 JEY852112:JFD852114 JOU852112:JOZ852114 JYQ852112:JYV852114 KIM852112:KIR852114 KSI852112:KSN852114 LCE852112:LCJ852114 LMA852112:LMF852114 LVW852112:LWB852114 MFS852112:MFX852114 MPO852112:MPT852114 MZK852112:MZP852114 NJG852112:NJL852114 NTC852112:NTH852114 OCY852112:ODD852114 OMU852112:OMZ852114 OWQ852112:OWV852114 PGM852112:PGR852114 PQI852112:PQN852114 QAE852112:QAJ852114 QKA852112:QKF852114 QTW852112:QUB852114 RDS852112:RDX852114 RNO852112:RNT852114 RXK852112:RXP852114 SHG852112:SHL852114 SRC852112:SRH852114 TAY852112:TBD852114 TKU852112:TKZ852114 TUQ852112:TUV852114 UEM852112:UER852114 UOI852112:UON852114 UYE852112:UYJ852114 VIA852112:VIF852114 VRW852112:VSB852114 WBS852112:WBX852114 WLO852112:WLT852114 WVK852112:WVP852114 C917648:H917650 IY917648:JD917650 SU917648:SZ917650 ACQ917648:ACV917650 AMM917648:AMR917650 AWI917648:AWN917650 BGE917648:BGJ917650 BQA917648:BQF917650 BZW917648:CAB917650 CJS917648:CJX917650 CTO917648:CTT917650 DDK917648:DDP917650 DNG917648:DNL917650 DXC917648:DXH917650 EGY917648:EHD917650 EQU917648:EQZ917650 FAQ917648:FAV917650 FKM917648:FKR917650 FUI917648:FUN917650 GEE917648:GEJ917650 GOA917648:GOF917650 GXW917648:GYB917650 HHS917648:HHX917650 HRO917648:HRT917650 IBK917648:IBP917650 ILG917648:ILL917650 IVC917648:IVH917650 JEY917648:JFD917650 JOU917648:JOZ917650 JYQ917648:JYV917650 KIM917648:KIR917650 KSI917648:KSN917650 LCE917648:LCJ917650 LMA917648:LMF917650 LVW917648:LWB917650 MFS917648:MFX917650 MPO917648:MPT917650 MZK917648:MZP917650 NJG917648:NJL917650 NTC917648:NTH917650 OCY917648:ODD917650 OMU917648:OMZ917650 OWQ917648:OWV917650 PGM917648:PGR917650 PQI917648:PQN917650 QAE917648:QAJ917650 QKA917648:QKF917650 QTW917648:QUB917650 RDS917648:RDX917650 RNO917648:RNT917650 RXK917648:RXP917650 SHG917648:SHL917650 SRC917648:SRH917650 TAY917648:TBD917650 TKU917648:TKZ917650 TUQ917648:TUV917650 UEM917648:UER917650 UOI917648:UON917650 UYE917648:UYJ917650 VIA917648:VIF917650 VRW917648:VSB917650 WBS917648:WBX917650 WLO917648:WLT917650 WVK917648:WVP917650 C983184:H983186 IY983184:JD983186 SU983184:SZ983186 ACQ983184:ACV983186 AMM983184:AMR983186 AWI983184:AWN983186 BGE983184:BGJ983186 BQA983184:BQF983186 BZW983184:CAB983186 CJS983184:CJX983186 CTO983184:CTT983186 DDK983184:DDP983186 DNG983184:DNL983186 DXC983184:DXH983186 EGY983184:EHD983186 EQU983184:EQZ983186 FAQ983184:FAV983186 FKM983184:FKR983186 FUI983184:FUN983186 GEE983184:GEJ983186 GOA983184:GOF983186 GXW983184:GYB983186 HHS983184:HHX983186 HRO983184:HRT983186 IBK983184:IBP983186 ILG983184:ILL983186 IVC983184:IVH983186 JEY983184:JFD983186 JOU983184:JOZ983186 JYQ983184:JYV983186 KIM983184:KIR983186 KSI983184:KSN983186 LCE983184:LCJ983186 LMA983184:LMF983186 LVW983184:LWB983186 MFS983184:MFX983186 MPO983184:MPT983186 MZK983184:MZP983186 NJG983184:NJL983186 NTC983184:NTH983186 OCY983184:ODD983186 OMU983184:OMZ983186 OWQ983184:OWV983186 PGM983184:PGR983186 PQI983184:PQN983186 QAE983184:QAJ983186 QKA983184:QKF983186 QTW983184:QUB983186 RDS983184:RDX983186 RNO983184:RNT983186 RXK983184:RXP983186 SHG983184:SHL983186 SRC983184:SRH983186 TAY983184:TBD983186 TKU983184:TKZ983186 TUQ983184:TUV983186 UEM983184:UER983186 UOI983184:UON983186 UYE983184:UYJ983186 VIA983184:VIF983186 VRW983184:VSB983186 WBS983184:WBX983186 WLO983184:WLT983186 WVK983184:WVP983186 C150:H150 IY150:JD150 SU150:SZ150 ACQ150:ACV150 AMM150:AMR150 AWI150:AWN150 BGE150:BGJ150 BQA150:BQF150 BZW150:CAB150 CJS150:CJX150 CTO150:CTT150 DDK150:DDP150 DNG150:DNL150 DXC150:DXH150 EGY150:EHD150 EQU150:EQZ150 FAQ150:FAV150 FKM150:FKR150 FUI150:FUN150 GEE150:GEJ150 GOA150:GOF150 GXW150:GYB150 HHS150:HHX150 HRO150:HRT150 IBK150:IBP150 ILG150:ILL150 IVC150:IVH150 JEY150:JFD150 JOU150:JOZ150 JYQ150:JYV150 KIM150:KIR150 KSI150:KSN150 LCE150:LCJ150 LMA150:LMF150 LVW150:LWB150 MFS150:MFX150 MPO150:MPT150 MZK150:MZP150 NJG150:NJL150 NTC150:NTH150 OCY150:ODD150 OMU150:OMZ150 OWQ150:OWV150 PGM150:PGR150 PQI150:PQN150 QAE150:QAJ150 QKA150:QKF150 QTW150:QUB150 RDS150:RDX150 RNO150:RNT150 RXK150:RXP150 SHG150:SHL150 SRC150:SRH150 TAY150:TBD150 TKU150:TKZ150 TUQ150:TUV150 UEM150:UER150 UOI150:UON150 UYE150:UYJ150 VIA150:VIF150 VRW150:VSB150 WBS150:WBX150 WLO150:WLT150 WVK150:WVP150 C65686:H65686 IY65686:JD65686 SU65686:SZ65686 ACQ65686:ACV65686 AMM65686:AMR65686 AWI65686:AWN65686 BGE65686:BGJ65686 BQA65686:BQF65686 BZW65686:CAB65686 CJS65686:CJX65686 CTO65686:CTT65686 DDK65686:DDP65686 DNG65686:DNL65686 DXC65686:DXH65686 EGY65686:EHD65686 EQU65686:EQZ65686 FAQ65686:FAV65686 FKM65686:FKR65686 FUI65686:FUN65686 GEE65686:GEJ65686 GOA65686:GOF65686 GXW65686:GYB65686 HHS65686:HHX65686 HRO65686:HRT65686 IBK65686:IBP65686 ILG65686:ILL65686 IVC65686:IVH65686 JEY65686:JFD65686 JOU65686:JOZ65686 JYQ65686:JYV65686 KIM65686:KIR65686 KSI65686:KSN65686 LCE65686:LCJ65686 LMA65686:LMF65686 LVW65686:LWB65686 MFS65686:MFX65686 MPO65686:MPT65686 MZK65686:MZP65686 NJG65686:NJL65686 NTC65686:NTH65686 OCY65686:ODD65686 OMU65686:OMZ65686 OWQ65686:OWV65686 PGM65686:PGR65686 PQI65686:PQN65686 QAE65686:QAJ65686 QKA65686:QKF65686 QTW65686:QUB65686 RDS65686:RDX65686 RNO65686:RNT65686 RXK65686:RXP65686 SHG65686:SHL65686 SRC65686:SRH65686 TAY65686:TBD65686 TKU65686:TKZ65686 TUQ65686:TUV65686 UEM65686:UER65686 UOI65686:UON65686 UYE65686:UYJ65686 VIA65686:VIF65686 VRW65686:VSB65686 WBS65686:WBX65686 WLO65686:WLT65686 WVK65686:WVP65686 C131222:H131222 IY131222:JD131222 SU131222:SZ131222 ACQ131222:ACV131222 AMM131222:AMR131222 AWI131222:AWN131222 BGE131222:BGJ131222 BQA131222:BQF131222 BZW131222:CAB131222 CJS131222:CJX131222 CTO131222:CTT131222 DDK131222:DDP131222 DNG131222:DNL131222 DXC131222:DXH131222 EGY131222:EHD131222 EQU131222:EQZ131222 FAQ131222:FAV131222 FKM131222:FKR131222 FUI131222:FUN131222 GEE131222:GEJ131222 GOA131222:GOF131222 GXW131222:GYB131222 HHS131222:HHX131222 HRO131222:HRT131222 IBK131222:IBP131222 ILG131222:ILL131222 IVC131222:IVH131222 JEY131222:JFD131222 JOU131222:JOZ131222 JYQ131222:JYV131222 KIM131222:KIR131222 KSI131222:KSN131222 LCE131222:LCJ131222 LMA131222:LMF131222 LVW131222:LWB131222 MFS131222:MFX131222 MPO131222:MPT131222 MZK131222:MZP131222 NJG131222:NJL131222 NTC131222:NTH131222 OCY131222:ODD131222 OMU131222:OMZ131222 OWQ131222:OWV131222 PGM131222:PGR131222 PQI131222:PQN131222 QAE131222:QAJ131222 QKA131222:QKF131222 QTW131222:QUB131222 RDS131222:RDX131222 RNO131222:RNT131222 RXK131222:RXP131222 SHG131222:SHL131222 SRC131222:SRH131222 TAY131222:TBD131222 TKU131222:TKZ131222 TUQ131222:TUV131222 UEM131222:UER131222 UOI131222:UON131222 UYE131222:UYJ131222 VIA131222:VIF131222 VRW131222:VSB131222 WBS131222:WBX131222 WLO131222:WLT131222 WVK131222:WVP131222 C196758:H196758 IY196758:JD196758 SU196758:SZ196758 ACQ196758:ACV196758 AMM196758:AMR196758 AWI196758:AWN196758 BGE196758:BGJ196758 BQA196758:BQF196758 BZW196758:CAB196758 CJS196758:CJX196758 CTO196758:CTT196758 DDK196758:DDP196758 DNG196758:DNL196758 DXC196758:DXH196758 EGY196758:EHD196758 EQU196758:EQZ196758 FAQ196758:FAV196758 FKM196758:FKR196758 FUI196758:FUN196758 GEE196758:GEJ196758 GOA196758:GOF196758 GXW196758:GYB196758 HHS196758:HHX196758 HRO196758:HRT196758 IBK196758:IBP196758 ILG196758:ILL196758 IVC196758:IVH196758 JEY196758:JFD196758 JOU196758:JOZ196758 JYQ196758:JYV196758 KIM196758:KIR196758 KSI196758:KSN196758 LCE196758:LCJ196758 LMA196758:LMF196758 LVW196758:LWB196758 MFS196758:MFX196758 MPO196758:MPT196758 MZK196758:MZP196758 NJG196758:NJL196758 NTC196758:NTH196758 OCY196758:ODD196758 OMU196758:OMZ196758 OWQ196758:OWV196758 PGM196758:PGR196758 PQI196758:PQN196758 QAE196758:QAJ196758 QKA196758:QKF196758 QTW196758:QUB196758 RDS196758:RDX196758 RNO196758:RNT196758 RXK196758:RXP196758 SHG196758:SHL196758 SRC196758:SRH196758 TAY196758:TBD196758 TKU196758:TKZ196758 TUQ196758:TUV196758 UEM196758:UER196758 UOI196758:UON196758 UYE196758:UYJ196758 VIA196758:VIF196758 VRW196758:VSB196758 WBS196758:WBX196758 WLO196758:WLT196758 WVK196758:WVP196758 C262294:H262294 IY262294:JD262294 SU262294:SZ262294 ACQ262294:ACV262294 AMM262294:AMR262294 AWI262294:AWN262294 BGE262294:BGJ262294 BQA262294:BQF262294 BZW262294:CAB262294 CJS262294:CJX262294 CTO262294:CTT262294 DDK262294:DDP262294 DNG262294:DNL262294 DXC262294:DXH262294 EGY262294:EHD262294 EQU262294:EQZ262294 FAQ262294:FAV262294 FKM262294:FKR262294 FUI262294:FUN262294 GEE262294:GEJ262294 GOA262294:GOF262294 GXW262294:GYB262294 HHS262294:HHX262294 HRO262294:HRT262294 IBK262294:IBP262294 ILG262294:ILL262294 IVC262294:IVH262294 JEY262294:JFD262294 JOU262294:JOZ262294 JYQ262294:JYV262294 KIM262294:KIR262294 KSI262294:KSN262294 LCE262294:LCJ262294 LMA262294:LMF262294 LVW262294:LWB262294 MFS262294:MFX262294 MPO262294:MPT262294 MZK262294:MZP262294 NJG262294:NJL262294 NTC262294:NTH262294 OCY262294:ODD262294 OMU262294:OMZ262294 OWQ262294:OWV262294 PGM262294:PGR262294 PQI262294:PQN262294 QAE262294:QAJ262294 QKA262294:QKF262294 QTW262294:QUB262294 RDS262294:RDX262294 RNO262294:RNT262294 RXK262294:RXP262294 SHG262294:SHL262294 SRC262294:SRH262294 TAY262294:TBD262294 TKU262294:TKZ262294 TUQ262294:TUV262294 UEM262294:UER262294 UOI262294:UON262294 UYE262294:UYJ262294 VIA262294:VIF262294 VRW262294:VSB262294 WBS262294:WBX262294 WLO262294:WLT262294 WVK262294:WVP262294 C327830:H327830 IY327830:JD327830 SU327830:SZ327830 ACQ327830:ACV327830 AMM327830:AMR327830 AWI327830:AWN327830 BGE327830:BGJ327830 BQA327830:BQF327830 BZW327830:CAB327830 CJS327830:CJX327830 CTO327830:CTT327830 DDK327830:DDP327830 DNG327830:DNL327830 DXC327830:DXH327830 EGY327830:EHD327830 EQU327830:EQZ327830 FAQ327830:FAV327830 FKM327830:FKR327830 FUI327830:FUN327830 GEE327830:GEJ327830 GOA327830:GOF327830 GXW327830:GYB327830 HHS327830:HHX327830 HRO327830:HRT327830 IBK327830:IBP327830 ILG327830:ILL327830 IVC327830:IVH327830 JEY327830:JFD327830 JOU327830:JOZ327830 JYQ327830:JYV327830 KIM327830:KIR327830 KSI327830:KSN327830 LCE327830:LCJ327830 LMA327830:LMF327830 LVW327830:LWB327830 MFS327830:MFX327830 MPO327830:MPT327830 MZK327830:MZP327830 NJG327830:NJL327830 NTC327830:NTH327830 OCY327830:ODD327830 OMU327830:OMZ327830 OWQ327830:OWV327830 PGM327830:PGR327830 PQI327830:PQN327830 QAE327830:QAJ327830 QKA327830:QKF327830 QTW327830:QUB327830 RDS327830:RDX327830 RNO327830:RNT327830 RXK327830:RXP327830 SHG327830:SHL327830 SRC327830:SRH327830 TAY327830:TBD327830 TKU327830:TKZ327830 TUQ327830:TUV327830 UEM327830:UER327830 UOI327830:UON327830 UYE327830:UYJ327830 VIA327830:VIF327830 VRW327830:VSB327830 WBS327830:WBX327830 WLO327830:WLT327830 WVK327830:WVP327830 C393366:H393366 IY393366:JD393366 SU393366:SZ393366 ACQ393366:ACV393366 AMM393366:AMR393366 AWI393366:AWN393366 BGE393366:BGJ393366 BQA393366:BQF393366 BZW393366:CAB393366 CJS393366:CJX393366 CTO393366:CTT393366 DDK393366:DDP393366 DNG393366:DNL393366 DXC393366:DXH393366 EGY393366:EHD393366 EQU393366:EQZ393366 FAQ393366:FAV393366 FKM393366:FKR393366 FUI393366:FUN393366 GEE393366:GEJ393366 GOA393366:GOF393366 GXW393366:GYB393366 HHS393366:HHX393366 HRO393366:HRT393366 IBK393366:IBP393366 ILG393366:ILL393366 IVC393366:IVH393366 JEY393366:JFD393366 JOU393366:JOZ393366 JYQ393366:JYV393366 KIM393366:KIR393366 KSI393366:KSN393366 LCE393366:LCJ393366 LMA393366:LMF393366 LVW393366:LWB393366 MFS393366:MFX393366 MPO393366:MPT393366 MZK393366:MZP393366 NJG393366:NJL393366 NTC393366:NTH393366 OCY393366:ODD393366 OMU393366:OMZ393366 OWQ393366:OWV393366 PGM393366:PGR393366 PQI393366:PQN393366 QAE393366:QAJ393366 QKA393366:QKF393366 QTW393366:QUB393366 RDS393366:RDX393366 RNO393366:RNT393366 RXK393366:RXP393366 SHG393366:SHL393366 SRC393366:SRH393366 TAY393366:TBD393366 TKU393366:TKZ393366 TUQ393366:TUV393366 UEM393366:UER393366 UOI393366:UON393366 UYE393366:UYJ393366 VIA393366:VIF393366 VRW393366:VSB393366 WBS393366:WBX393366 WLO393366:WLT393366 WVK393366:WVP393366 C458902:H458902 IY458902:JD458902 SU458902:SZ458902 ACQ458902:ACV458902 AMM458902:AMR458902 AWI458902:AWN458902 BGE458902:BGJ458902 BQA458902:BQF458902 BZW458902:CAB458902 CJS458902:CJX458902 CTO458902:CTT458902 DDK458902:DDP458902 DNG458902:DNL458902 DXC458902:DXH458902 EGY458902:EHD458902 EQU458902:EQZ458902 FAQ458902:FAV458902 FKM458902:FKR458902 FUI458902:FUN458902 GEE458902:GEJ458902 GOA458902:GOF458902 GXW458902:GYB458902 HHS458902:HHX458902 HRO458902:HRT458902 IBK458902:IBP458902 ILG458902:ILL458902 IVC458902:IVH458902 JEY458902:JFD458902 JOU458902:JOZ458902 JYQ458902:JYV458902 KIM458902:KIR458902 KSI458902:KSN458902 LCE458902:LCJ458902 LMA458902:LMF458902 LVW458902:LWB458902 MFS458902:MFX458902 MPO458902:MPT458902 MZK458902:MZP458902 NJG458902:NJL458902 NTC458902:NTH458902 OCY458902:ODD458902 OMU458902:OMZ458902 OWQ458902:OWV458902 PGM458902:PGR458902 PQI458902:PQN458902 QAE458902:QAJ458902 QKA458902:QKF458902 QTW458902:QUB458902 RDS458902:RDX458902 RNO458902:RNT458902 RXK458902:RXP458902 SHG458902:SHL458902 SRC458902:SRH458902 TAY458902:TBD458902 TKU458902:TKZ458902 TUQ458902:TUV458902 UEM458902:UER458902 UOI458902:UON458902 UYE458902:UYJ458902 VIA458902:VIF458902 VRW458902:VSB458902 WBS458902:WBX458902 WLO458902:WLT458902 WVK458902:WVP458902 C524438:H524438 IY524438:JD524438 SU524438:SZ524438 ACQ524438:ACV524438 AMM524438:AMR524438 AWI524438:AWN524438 BGE524438:BGJ524438 BQA524438:BQF524438 BZW524438:CAB524438 CJS524438:CJX524438 CTO524438:CTT524438 DDK524438:DDP524438 DNG524438:DNL524438 DXC524438:DXH524438 EGY524438:EHD524438 EQU524438:EQZ524438 FAQ524438:FAV524438 FKM524438:FKR524438 FUI524438:FUN524438 GEE524438:GEJ524438 GOA524438:GOF524438 GXW524438:GYB524438 HHS524438:HHX524438 HRO524438:HRT524438 IBK524438:IBP524438 ILG524438:ILL524438 IVC524438:IVH524438 JEY524438:JFD524438 JOU524438:JOZ524438 JYQ524438:JYV524438 KIM524438:KIR524438 KSI524438:KSN524438 LCE524438:LCJ524438 LMA524438:LMF524438 LVW524438:LWB524438 MFS524438:MFX524438 MPO524438:MPT524438 MZK524438:MZP524438 NJG524438:NJL524438 NTC524438:NTH524438 OCY524438:ODD524438 OMU524438:OMZ524438 OWQ524438:OWV524438 PGM524438:PGR524438 PQI524438:PQN524438 QAE524438:QAJ524438 QKA524438:QKF524438 QTW524438:QUB524438 RDS524438:RDX524438 RNO524438:RNT524438 RXK524438:RXP524438 SHG524438:SHL524438 SRC524438:SRH524438 TAY524438:TBD524438 TKU524438:TKZ524438 TUQ524438:TUV524438 UEM524438:UER524438 UOI524438:UON524438 UYE524438:UYJ524438 VIA524438:VIF524438 VRW524438:VSB524438 WBS524438:WBX524438 WLO524438:WLT524438 WVK524438:WVP524438 C589974:H589974 IY589974:JD589974 SU589974:SZ589974 ACQ589974:ACV589974 AMM589974:AMR589974 AWI589974:AWN589974 BGE589974:BGJ589974 BQA589974:BQF589974 BZW589974:CAB589974 CJS589974:CJX589974 CTO589974:CTT589974 DDK589974:DDP589974 DNG589974:DNL589974 DXC589974:DXH589974 EGY589974:EHD589974 EQU589974:EQZ589974 FAQ589974:FAV589974 FKM589974:FKR589974 FUI589974:FUN589974 GEE589974:GEJ589974 GOA589974:GOF589974 GXW589974:GYB589974 HHS589974:HHX589974 HRO589974:HRT589974 IBK589974:IBP589974 ILG589974:ILL589974 IVC589974:IVH589974 JEY589974:JFD589974 JOU589974:JOZ589974 JYQ589974:JYV589974 KIM589974:KIR589974 KSI589974:KSN589974 LCE589974:LCJ589974 LMA589974:LMF589974 LVW589974:LWB589974 MFS589974:MFX589974 MPO589974:MPT589974 MZK589974:MZP589974 NJG589974:NJL589974 NTC589974:NTH589974 OCY589974:ODD589974 OMU589974:OMZ589974 OWQ589974:OWV589974 PGM589974:PGR589974 PQI589974:PQN589974 QAE589974:QAJ589974 QKA589974:QKF589974 QTW589974:QUB589974 RDS589974:RDX589974 RNO589974:RNT589974 RXK589974:RXP589974 SHG589974:SHL589974 SRC589974:SRH589974 TAY589974:TBD589974 TKU589974:TKZ589974 TUQ589974:TUV589974 UEM589974:UER589974 UOI589974:UON589974 UYE589974:UYJ589974 VIA589974:VIF589974 VRW589974:VSB589974 WBS589974:WBX589974 WLO589974:WLT589974 WVK589974:WVP589974 C655510:H655510 IY655510:JD655510 SU655510:SZ655510 ACQ655510:ACV655510 AMM655510:AMR655510 AWI655510:AWN655510 BGE655510:BGJ655510 BQA655510:BQF655510 BZW655510:CAB655510 CJS655510:CJX655510 CTO655510:CTT655510 DDK655510:DDP655510 DNG655510:DNL655510 DXC655510:DXH655510 EGY655510:EHD655510 EQU655510:EQZ655510 FAQ655510:FAV655510 FKM655510:FKR655510 FUI655510:FUN655510 GEE655510:GEJ655510 GOA655510:GOF655510 GXW655510:GYB655510 HHS655510:HHX655510 HRO655510:HRT655510 IBK655510:IBP655510 ILG655510:ILL655510 IVC655510:IVH655510 JEY655510:JFD655510 JOU655510:JOZ655510 JYQ655510:JYV655510 KIM655510:KIR655510 KSI655510:KSN655510 LCE655510:LCJ655510 LMA655510:LMF655510 LVW655510:LWB655510 MFS655510:MFX655510 MPO655510:MPT655510 MZK655510:MZP655510 NJG655510:NJL655510 NTC655510:NTH655510 OCY655510:ODD655510 OMU655510:OMZ655510 OWQ655510:OWV655510 PGM655510:PGR655510 PQI655510:PQN655510 QAE655510:QAJ655510 QKA655510:QKF655510 QTW655510:QUB655510 RDS655510:RDX655510 RNO655510:RNT655510 RXK655510:RXP655510 SHG655510:SHL655510 SRC655510:SRH655510 TAY655510:TBD655510 TKU655510:TKZ655510 TUQ655510:TUV655510 UEM655510:UER655510 UOI655510:UON655510 UYE655510:UYJ655510 VIA655510:VIF655510 VRW655510:VSB655510 WBS655510:WBX655510 WLO655510:WLT655510 WVK655510:WVP655510 C721046:H721046 IY721046:JD721046 SU721046:SZ721046 ACQ721046:ACV721046 AMM721046:AMR721046 AWI721046:AWN721046 BGE721046:BGJ721046 BQA721046:BQF721046 BZW721046:CAB721046 CJS721046:CJX721046 CTO721046:CTT721046 DDK721046:DDP721046 DNG721046:DNL721046 DXC721046:DXH721046 EGY721046:EHD721046 EQU721046:EQZ721046 FAQ721046:FAV721046 FKM721046:FKR721046 FUI721046:FUN721046 GEE721046:GEJ721046 GOA721046:GOF721046 GXW721046:GYB721046 HHS721046:HHX721046 HRO721046:HRT721046 IBK721046:IBP721046 ILG721046:ILL721046 IVC721046:IVH721046 JEY721046:JFD721046 JOU721046:JOZ721046 JYQ721046:JYV721046 KIM721046:KIR721046 KSI721046:KSN721046 LCE721046:LCJ721046 LMA721046:LMF721046 LVW721046:LWB721046 MFS721046:MFX721046 MPO721046:MPT721046 MZK721046:MZP721046 NJG721046:NJL721046 NTC721046:NTH721046 OCY721046:ODD721046 OMU721046:OMZ721046 OWQ721046:OWV721046 PGM721046:PGR721046 PQI721046:PQN721046 QAE721046:QAJ721046 QKA721046:QKF721046 QTW721046:QUB721046 RDS721046:RDX721046 RNO721046:RNT721046 RXK721046:RXP721046 SHG721046:SHL721046 SRC721046:SRH721046 TAY721046:TBD721046 TKU721046:TKZ721046 TUQ721046:TUV721046 UEM721046:UER721046 UOI721046:UON721046 UYE721046:UYJ721046 VIA721046:VIF721046 VRW721046:VSB721046 WBS721046:WBX721046 WLO721046:WLT721046 WVK721046:WVP721046 C786582:H786582 IY786582:JD786582 SU786582:SZ786582 ACQ786582:ACV786582 AMM786582:AMR786582 AWI786582:AWN786582 BGE786582:BGJ786582 BQA786582:BQF786582 BZW786582:CAB786582 CJS786582:CJX786582 CTO786582:CTT786582 DDK786582:DDP786582 DNG786582:DNL786582 DXC786582:DXH786582 EGY786582:EHD786582 EQU786582:EQZ786582 FAQ786582:FAV786582 FKM786582:FKR786582 FUI786582:FUN786582 GEE786582:GEJ786582 GOA786582:GOF786582 GXW786582:GYB786582 HHS786582:HHX786582 HRO786582:HRT786582 IBK786582:IBP786582 ILG786582:ILL786582 IVC786582:IVH786582 JEY786582:JFD786582 JOU786582:JOZ786582 JYQ786582:JYV786582 KIM786582:KIR786582 KSI786582:KSN786582 LCE786582:LCJ786582 LMA786582:LMF786582 LVW786582:LWB786582 MFS786582:MFX786582 MPO786582:MPT786582 MZK786582:MZP786582 NJG786582:NJL786582 NTC786582:NTH786582 OCY786582:ODD786582 OMU786582:OMZ786582 OWQ786582:OWV786582 PGM786582:PGR786582 PQI786582:PQN786582 QAE786582:QAJ786582 QKA786582:QKF786582 QTW786582:QUB786582 RDS786582:RDX786582 RNO786582:RNT786582 RXK786582:RXP786582 SHG786582:SHL786582 SRC786582:SRH786582 TAY786582:TBD786582 TKU786582:TKZ786582 TUQ786582:TUV786582 UEM786582:UER786582 UOI786582:UON786582 UYE786582:UYJ786582 VIA786582:VIF786582 VRW786582:VSB786582 WBS786582:WBX786582 WLO786582:WLT786582 WVK786582:WVP786582 C852118:H852118 IY852118:JD852118 SU852118:SZ852118 ACQ852118:ACV852118 AMM852118:AMR852118 AWI852118:AWN852118 BGE852118:BGJ852118 BQA852118:BQF852118 BZW852118:CAB852118 CJS852118:CJX852118 CTO852118:CTT852118 DDK852118:DDP852118 DNG852118:DNL852118 DXC852118:DXH852118 EGY852118:EHD852118 EQU852118:EQZ852118 FAQ852118:FAV852118 FKM852118:FKR852118 FUI852118:FUN852118 GEE852118:GEJ852118 GOA852118:GOF852118 GXW852118:GYB852118 HHS852118:HHX852118 HRO852118:HRT852118 IBK852118:IBP852118 ILG852118:ILL852118 IVC852118:IVH852118 JEY852118:JFD852118 JOU852118:JOZ852118 JYQ852118:JYV852118 KIM852118:KIR852118 KSI852118:KSN852118 LCE852118:LCJ852118 LMA852118:LMF852118 LVW852118:LWB852118 MFS852118:MFX852118 MPO852118:MPT852118 MZK852118:MZP852118 NJG852118:NJL852118 NTC852118:NTH852118 OCY852118:ODD852118 OMU852118:OMZ852118 OWQ852118:OWV852118 PGM852118:PGR852118 PQI852118:PQN852118 QAE852118:QAJ852118 QKA852118:QKF852118 QTW852118:QUB852118 RDS852118:RDX852118 RNO852118:RNT852118 RXK852118:RXP852118 SHG852118:SHL852118 SRC852118:SRH852118 TAY852118:TBD852118 TKU852118:TKZ852118 TUQ852118:TUV852118 UEM852118:UER852118 UOI852118:UON852118 UYE852118:UYJ852118 VIA852118:VIF852118 VRW852118:VSB852118 WBS852118:WBX852118 WLO852118:WLT852118 WVK852118:WVP852118 C917654:H917654 IY917654:JD917654 SU917654:SZ917654 ACQ917654:ACV917654 AMM917654:AMR917654 AWI917654:AWN917654 BGE917654:BGJ917654 BQA917654:BQF917654 BZW917654:CAB917654 CJS917654:CJX917654 CTO917654:CTT917654 DDK917654:DDP917654 DNG917654:DNL917654 DXC917654:DXH917654 EGY917654:EHD917654 EQU917654:EQZ917654 FAQ917654:FAV917654 FKM917654:FKR917654 FUI917654:FUN917654 GEE917654:GEJ917654 GOA917654:GOF917654 GXW917654:GYB917654 HHS917654:HHX917654 HRO917654:HRT917654 IBK917654:IBP917654 ILG917654:ILL917654 IVC917654:IVH917654 JEY917654:JFD917654 JOU917654:JOZ917654 JYQ917654:JYV917654 KIM917654:KIR917654 KSI917654:KSN917654 LCE917654:LCJ917654 LMA917654:LMF917654 LVW917654:LWB917654 MFS917654:MFX917654 MPO917654:MPT917654 MZK917654:MZP917654 NJG917654:NJL917654 NTC917654:NTH917654 OCY917654:ODD917654 OMU917654:OMZ917654 OWQ917654:OWV917654 PGM917654:PGR917654 PQI917654:PQN917654 QAE917654:QAJ917654 QKA917654:QKF917654 QTW917654:QUB917654 RDS917654:RDX917654 RNO917654:RNT917654 RXK917654:RXP917654 SHG917654:SHL917654 SRC917654:SRH917654 TAY917654:TBD917654 TKU917654:TKZ917654 TUQ917654:TUV917654 UEM917654:UER917654 UOI917654:UON917654 UYE917654:UYJ917654 VIA917654:VIF917654 VRW917654:VSB917654 WBS917654:WBX917654 WLO917654:WLT917654 WVK917654:WVP917654 C983190:H983190 IY983190:JD983190 SU983190:SZ983190 ACQ983190:ACV983190 AMM983190:AMR983190 AWI983190:AWN983190 BGE983190:BGJ983190 BQA983190:BQF983190 BZW983190:CAB983190 CJS983190:CJX983190 CTO983190:CTT983190 DDK983190:DDP983190 DNG983190:DNL983190 DXC983190:DXH983190 EGY983190:EHD983190 EQU983190:EQZ983190 FAQ983190:FAV983190 FKM983190:FKR983190 FUI983190:FUN983190 GEE983190:GEJ983190 GOA983190:GOF983190 GXW983190:GYB983190 HHS983190:HHX983190 HRO983190:HRT983190 IBK983190:IBP983190 ILG983190:ILL983190 IVC983190:IVH983190 JEY983190:JFD983190 JOU983190:JOZ983190 JYQ983190:JYV983190 KIM983190:KIR983190 KSI983190:KSN983190 LCE983190:LCJ983190 LMA983190:LMF983190 LVW983190:LWB983190 MFS983190:MFX983190 MPO983190:MPT983190 MZK983190:MZP983190 NJG983190:NJL983190 NTC983190:NTH983190 OCY983190:ODD983190 OMU983190:OMZ983190 OWQ983190:OWV983190 PGM983190:PGR983190 PQI983190:PQN983190 QAE983190:QAJ983190 QKA983190:QKF983190 QTW983190:QUB983190 RDS983190:RDX983190 RNO983190:RNT983190 RXK983190:RXP983190 SHG983190:SHL983190 SRC983190:SRH983190 TAY983190:TBD983190 TKU983190:TKZ983190 TUQ983190:TUV983190 UEM983190:UER983190 UOI983190:UON983190 UYE983190:UYJ983190 VIA983190:VIF983190 VRW983190:VSB983190 WBS983190:WBX983190 WLO983190:WLT983190 WVK983190:WVP983190 C154:H154 IY154:JD154 SU154:SZ154 ACQ154:ACV154 AMM154:AMR154 AWI154:AWN154 BGE154:BGJ154 BQA154:BQF154 BZW154:CAB154 CJS154:CJX154 CTO154:CTT154 DDK154:DDP154 DNG154:DNL154 DXC154:DXH154 EGY154:EHD154 EQU154:EQZ154 FAQ154:FAV154 FKM154:FKR154 FUI154:FUN154 GEE154:GEJ154 GOA154:GOF154 GXW154:GYB154 HHS154:HHX154 HRO154:HRT154 IBK154:IBP154 ILG154:ILL154 IVC154:IVH154 JEY154:JFD154 JOU154:JOZ154 JYQ154:JYV154 KIM154:KIR154 KSI154:KSN154 LCE154:LCJ154 LMA154:LMF154 LVW154:LWB154 MFS154:MFX154 MPO154:MPT154 MZK154:MZP154 NJG154:NJL154 NTC154:NTH154 OCY154:ODD154 OMU154:OMZ154 OWQ154:OWV154 PGM154:PGR154 PQI154:PQN154 QAE154:QAJ154 QKA154:QKF154 QTW154:QUB154 RDS154:RDX154 RNO154:RNT154 RXK154:RXP154 SHG154:SHL154 SRC154:SRH154 TAY154:TBD154 TKU154:TKZ154 TUQ154:TUV154 UEM154:UER154 UOI154:UON154 UYE154:UYJ154 VIA154:VIF154 VRW154:VSB154 WBS154:WBX154 WLO154:WLT154 WVK154:WVP154 C65690:H65690 IY65690:JD65690 SU65690:SZ65690 ACQ65690:ACV65690 AMM65690:AMR65690 AWI65690:AWN65690 BGE65690:BGJ65690 BQA65690:BQF65690 BZW65690:CAB65690 CJS65690:CJX65690 CTO65690:CTT65690 DDK65690:DDP65690 DNG65690:DNL65690 DXC65690:DXH65690 EGY65690:EHD65690 EQU65690:EQZ65690 FAQ65690:FAV65690 FKM65690:FKR65690 FUI65690:FUN65690 GEE65690:GEJ65690 GOA65690:GOF65690 GXW65690:GYB65690 HHS65690:HHX65690 HRO65690:HRT65690 IBK65690:IBP65690 ILG65690:ILL65690 IVC65690:IVH65690 JEY65690:JFD65690 JOU65690:JOZ65690 JYQ65690:JYV65690 KIM65690:KIR65690 KSI65690:KSN65690 LCE65690:LCJ65690 LMA65690:LMF65690 LVW65690:LWB65690 MFS65690:MFX65690 MPO65690:MPT65690 MZK65690:MZP65690 NJG65690:NJL65690 NTC65690:NTH65690 OCY65690:ODD65690 OMU65690:OMZ65690 OWQ65690:OWV65690 PGM65690:PGR65690 PQI65690:PQN65690 QAE65690:QAJ65690 QKA65690:QKF65690 QTW65690:QUB65690 RDS65690:RDX65690 RNO65690:RNT65690 RXK65690:RXP65690 SHG65690:SHL65690 SRC65690:SRH65690 TAY65690:TBD65690 TKU65690:TKZ65690 TUQ65690:TUV65690 UEM65690:UER65690 UOI65690:UON65690 UYE65690:UYJ65690 VIA65690:VIF65690 VRW65690:VSB65690 WBS65690:WBX65690 WLO65690:WLT65690 WVK65690:WVP65690 C131226:H131226 IY131226:JD131226 SU131226:SZ131226 ACQ131226:ACV131226 AMM131226:AMR131226 AWI131226:AWN131226 BGE131226:BGJ131226 BQA131226:BQF131226 BZW131226:CAB131226 CJS131226:CJX131226 CTO131226:CTT131226 DDK131226:DDP131226 DNG131226:DNL131226 DXC131226:DXH131226 EGY131226:EHD131226 EQU131226:EQZ131226 FAQ131226:FAV131226 FKM131226:FKR131226 FUI131226:FUN131226 GEE131226:GEJ131226 GOA131226:GOF131226 GXW131226:GYB131226 HHS131226:HHX131226 HRO131226:HRT131226 IBK131226:IBP131226 ILG131226:ILL131226 IVC131226:IVH131226 JEY131226:JFD131226 JOU131226:JOZ131226 JYQ131226:JYV131226 KIM131226:KIR131226 KSI131226:KSN131226 LCE131226:LCJ131226 LMA131226:LMF131226 LVW131226:LWB131226 MFS131226:MFX131226 MPO131226:MPT131226 MZK131226:MZP131226 NJG131226:NJL131226 NTC131226:NTH131226 OCY131226:ODD131226 OMU131226:OMZ131226 OWQ131226:OWV131226 PGM131226:PGR131226 PQI131226:PQN131226 QAE131226:QAJ131226 QKA131226:QKF131226 QTW131226:QUB131226 RDS131226:RDX131226 RNO131226:RNT131226 RXK131226:RXP131226 SHG131226:SHL131226 SRC131226:SRH131226 TAY131226:TBD131226 TKU131226:TKZ131226 TUQ131226:TUV131226 UEM131226:UER131226 UOI131226:UON131226 UYE131226:UYJ131226 VIA131226:VIF131226 VRW131226:VSB131226 WBS131226:WBX131226 WLO131226:WLT131226 WVK131226:WVP131226 C196762:H196762 IY196762:JD196762 SU196762:SZ196762 ACQ196762:ACV196762 AMM196762:AMR196762 AWI196762:AWN196762 BGE196762:BGJ196762 BQA196762:BQF196762 BZW196762:CAB196762 CJS196762:CJX196762 CTO196762:CTT196762 DDK196762:DDP196762 DNG196762:DNL196762 DXC196762:DXH196762 EGY196762:EHD196762 EQU196762:EQZ196762 FAQ196762:FAV196762 FKM196762:FKR196762 FUI196762:FUN196762 GEE196762:GEJ196762 GOA196762:GOF196762 GXW196762:GYB196762 HHS196762:HHX196762 HRO196762:HRT196762 IBK196762:IBP196762 ILG196762:ILL196762 IVC196762:IVH196762 JEY196762:JFD196762 JOU196762:JOZ196762 JYQ196762:JYV196762 KIM196762:KIR196762 KSI196762:KSN196762 LCE196762:LCJ196762 LMA196762:LMF196762 LVW196762:LWB196762 MFS196762:MFX196762 MPO196762:MPT196762 MZK196762:MZP196762 NJG196762:NJL196762 NTC196762:NTH196762 OCY196762:ODD196762 OMU196762:OMZ196762 OWQ196762:OWV196762 PGM196762:PGR196762 PQI196762:PQN196762 QAE196762:QAJ196762 QKA196762:QKF196762 QTW196762:QUB196762 RDS196762:RDX196762 RNO196762:RNT196762 RXK196762:RXP196762 SHG196762:SHL196762 SRC196762:SRH196762 TAY196762:TBD196762 TKU196762:TKZ196762 TUQ196762:TUV196762 UEM196762:UER196762 UOI196762:UON196762 UYE196762:UYJ196762 VIA196762:VIF196762 VRW196762:VSB196762 WBS196762:WBX196762 WLO196762:WLT196762 WVK196762:WVP196762 C262298:H262298 IY262298:JD262298 SU262298:SZ262298 ACQ262298:ACV262298 AMM262298:AMR262298 AWI262298:AWN262298 BGE262298:BGJ262298 BQA262298:BQF262298 BZW262298:CAB262298 CJS262298:CJX262298 CTO262298:CTT262298 DDK262298:DDP262298 DNG262298:DNL262298 DXC262298:DXH262298 EGY262298:EHD262298 EQU262298:EQZ262298 FAQ262298:FAV262298 FKM262298:FKR262298 FUI262298:FUN262298 GEE262298:GEJ262298 GOA262298:GOF262298 GXW262298:GYB262298 HHS262298:HHX262298 HRO262298:HRT262298 IBK262298:IBP262298 ILG262298:ILL262298 IVC262298:IVH262298 JEY262298:JFD262298 JOU262298:JOZ262298 JYQ262298:JYV262298 KIM262298:KIR262298 KSI262298:KSN262298 LCE262298:LCJ262298 LMA262298:LMF262298 LVW262298:LWB262298 MFS262298:MFX262298 MPO262298:MPT262298 MZK262298:MZP262298 NJG262298:NJL262298 NTC262298:NTH262298 OCY262298:ODD262298 OMU262298:OMZ262298 OWQ262298:OWV262298 PGM262298:PGR262298 PQI262298:PQN262298 QAE262298:QAJ262298 QKA262298:QKF262298 QTW262298:QUB262298 RDS262298:RDX262298 RNO262298:RNT262298 RXK262298:RXP262298 SHG262298:SHL262298 SRC262298:SRH262298 TAY262298:TBD262298 TKU262298:TKZ262298 TUQ262298:TUV262298 UEM262298:UER262298 UOI262298:UON262298 UYE262298:UYJ262298 VIA262298:VIF262298 VRW262298:VSB262298 WBS262298:WBX262298 WLO262298:WLT262298 WVK262298:WVP262298 C327834:H327834 IY327834:JD327834 SU327834:SZ327834 ACQ327834:ACV327834 AMM327834:AMR327834 AWI327834:AWN327834 BGE327834:BGJ327834 BQA327834:BQF327834 BZW327834:CAB327834 CJS327834:CJX327834 CTO327834:CTT327834 DDK327834:DDP327834 DNG327834:DNL327834 DXC327834:DXH327834 EGY327834:EHD327834 EQU327834:EQZ327834 FAQ327834:FAV327834 FKM327834:FKR327834 FUI327834:FUN327834 GEE327834:GEJ327834 GOA327834:GOF327834 GXW327834:GYB327834 HHS327834:HHX327834 HRO327834:HRT327834 IBK327834:IBP327834 ILG327834:ILL327834 IVC327834:IVH327834 JEY327834:JFD327834 JOU327834:JOZ327834 JYQ327834:JYV327834 KIM327834:KIR327834 KSI327834:KSN327834 LCE327834:LCJ327834 LMA327834:LMF327834 LVW327834:LWB327834 MFS327834:MFX327834 MPO327834:MPT327834 MZK327834:MZP327834 NJG327834:NJL327834 NTC327834:NTH327834 OCY327834:ODD327834 OMU327834:OMZ327834 OWQ327834:OWV327834 PGM327834:PGR327834 PQI327834:PQN327834 QAE327834:QAJ327834 QKA327834:QKF327834 QTW327834:QUB327834 RDS327834:RDX327834 RNO327834:RNT327834 RXK327834:RXP327834 SHG327834:SHL327834 SRC327834:SRH327834 TAY327834:TBD327834 TKU327834:TKZ327834 TUQ327834:TUV327834 UEM327834:UER327834 UOI327834:UON327834 UYE327834:UYJ327834 VIA327834:VIF327834 VRW327834:VSB327834 WBS327834:WBX327834 WLO327834:WLT327834 WVK327834:WVP327834 C393370:H393370 IY393370:JD393370 SU393370:SZ393370 ACQ393370:ACV393370 AMM393370:AMR393370 AWI393370:AWN393370 BGE393370:BGJ393370 BQA393370:BQF393370 BZW393370:CAB393370 CJS393370:CJX393370 CTO393370:CTT393370 DDK393370:DDP393370 DNG393370:DNL393370 DXC393370:DXH393370 EGY393370:EHD393370 EQU393370:EQZ393370 FAQ393370:FAV393370 FKM393370:FKR393370 FUI393370:FUN393370 GEE393370:GEJ393370 GOA393370:GOF393370 GXW393370:GYB393370 HHS393370:HHX393370 HRO393370:HRT393370 IBK393370:IBP393370 ILG393370:ILL393370 IVC393370:IVH393370 JEY393370:JFD393370 JOU393370:JOZ393370 JYQ393370:JYV393370 KIM393370:KIR393370 KSI393370:KSN393370 LCE393370:LCJ393370 LMA393370:LMF393370 LVW393370:LWB393370 MFS393370:MFX393370 MPO393370:MPT393370 MZK393370:MZP393370 NJG393370:NJL393370 NTC393370:NTH393370 OCY393370:ODD393370 OMU393370:OMZ393370 OWQ393370:OWV393370 PGM393370:PGR393370 PQI393370:PQN393370 QAE393370:QAJ393370 QKA393370:QKF393370 QTW393370:QUB393370 RDS393370:RDX393370 RNO393370:RNT393370 RXK393370:RXP393370 SHG393370:SHL393370 SRC393370:SRH393370 TAY393370:TBD393370 TKU393370:TKZ393370 TUQ393370:TUV393370 UEM393370:UER393370 UOI393370:UON393370 UYE393370:UYJ393370 VIA393370:VIF393370 VRW393370:VSB393370 WBS393370:WBX393370 WLO393370:WLT393370 WVK393370:WVP393370 C458906:H458906 IY458906:JD458906 SU458906:SZ458906 ACQ458906:ACV458906 AMM458906:AMR458906 AWI458906:AWN458906 BGE458906:BGJ458906 BQA458906:BQF458906 BZW458906:CAB458906 CJS458906:CJX458906 CTO458906:CTT458906 DDK458906:DDP458906 DNG458906:DNL458906 DXC458906:DXH458906 EGY458906:EHD458906 EQU458906:EQZ458906 FAQ458906:FAV458906 FKM458906:FKR458906 FUI458906:FUN458906 GEE458906:GEJ458906 GOA458906:GOF458906 GXW458906:GYB458906 HHS458906:HHX458906 HRO458906:HRT458906 IBK458906:IBP458906 ILG458906:ILL458906 IVC458906:IVH458906 JEY458906:JFD458906 JOU458906:JOZ458906 JYQ458906:JYV458906 KIM458906:KIR458906 KSI458906:KSN458906 LCE458906:LCJ458906 LMA458906:LMF458906 LVW458906:LWB458906 MFS458906:MFX458906 MPO458906:MPT458906 MZK458906:MZP458906 NJG458906:NJL458906 NTC458906:NTH458906 OCY458906:ODD458906 OMU458906:OMZ458906 OWQ458906:OWV458906 PGM458906:PGR458906 PQI458906:PQN458906 QAE458906:QAJ458906 QKA458906:QKF458906 QTW458906:QUB458906 RDS458906:RDX458906 RNO458906:RNT458906 RXK458906:RXP458906 SHG458906:SHL458906 SRC458906:SRH458906 TAY458906:TBD458906 TKU458906:TKZ458906 TUQ458906:TUV458906 UEM458906:UER458906 UOI458906:UON458906 UYE458906:UYJ458906 VIA458906:VIF458906 VRW458906:VSB458906 WBS458906:WBX458906 WLO458906:WLT458906 WVK458906:WVP458906 C524442:H524442 IY524442:JD524442 SU524442:SZ524442 ACQ524442:ACV524442 AMM524442:AMR524442 AWI524442:AWN524442 BGE524442:BGJ524442 BQA524442:BQF524442 BZW524442:CAB524442 CJS524442:CJX524442 CTO524442:CTT524442 DDK524442:DDP524442 DNG524442:DNL524442 DXC524442:DXH524442 EGY524442:EHD524442 EQU524442:EQZ524442 FAQ524442:FAV524442 FKM524442:FKR524442 FUI524442:FUN524442 GEE524442:GEJ524442 GOA524442:GOF524442 GXW524442:GYB524442 HHS524442:HHX524442 HRO524442:HRT524442 IBK524442:IBP524442 ILG524442:ILL524442 IVC524442:IVH524442 JEY524442:JFD524442 JOU524442:JOZ524442 JYQ524442:JYV524442 KIM524442:KIR524442 KSI524442:KSN524442 LCE524442:LCJ524442 LMA524442:LMF524442 LVW524442:LWB524442 MFS524442:MFX524442 MPO524442:MPT524442 MZK524442:MZP524442 NJG524442:NJL524442 NTC524442:NTH524442 OCY524442:ODD524442 OMU524442:OMZ524442 OWQ524442:OWV524442 PGM524442:PGR524442 PQI524442:PQN524442 QAE524442:QAJ524442 QKA524442:QKF524442 QTW524442:QUB524442 RDS524442:RDX524442 RNO524442:RNT524442 RXK524442:RXP524442 SHG524442:SHL524442 SRC524442:SRH524442 TAY524442:TBD524442 TKU524442:TKZ524442 TUQ524442:TUV524442 UEM524442:UER524442 UOI524442:UON524442 UYE524442:UYJ524442 VIA524442:VIF524442 VRW524442:VSB524442 WBS524442:WBX524442 WLO524442:WLT524442 WVK524442:WVP524442 C589978:H589978 IY589978:JD589978 SU589978:SZ589978 ACQ589978:ACV589978 AMM589978:AMR589978 AWI589978:AWN589978 BGE589978:BGJ589978 BQA589978:BQF589978 BZW589978:CAB589978 CJS589978:CJX589978 CTO589978:CTT589978 DDK589978:DDP589978 DNG589978:DNL589978 DXC589978:DXH589978 EGY589978:EHD589978 EQU589978:EQZ589978 FAQ589978:FAV589978 FKM589978:FKR589978 FUI589978:FUN589978 GEE589978:GEJ589978 GOA589978:GOF589978 GXW589978:GYB589978 HHS589978:HHX589978 HRO589978:HRT589978 IBK589978:IBP589978 ILG589978:ILL589978 IVC589978:IVH589978 JEY589978:JFD589978 JOU589978:JOZ589978 JYQ589978:JYV589978 KIM589978:KIR589978 KSI589978:KSN589978 LCE589978:LCJ589978 LMA589978:LMF589978 LVW589978:LWB589978 MFS589978:MFX589978 MPO589978:MPT589978 MZK589978:MZP589978 NJG589978:NJL589978 NTC589978:NTH589978 OCY589978:ODD589978 OMU589978:OMZ589978 OWQ589978:OWV589978 PGM589978:PGR589978 PQI589978:PQN589978 QAE589978:QAJ589978 QKA589978:QKF589978 QTW589978:QUB589978 RDS589978:RDX589978 RNO589978:RNT589978 RXK589978:RXP589978 SHG589978:SHL589978 SRC589978:SRH589978 TAY589978:TBD589978 TKU589978:TKZ589978 TUQ589978:TUV589978 UEM589978:UER589978 UOI589978:UON589978 UYE589978:UYJ589978 VIA589978:VIF589978 VRW589978:VSB589978 WBS589978:WBX589978 WLO589978:WLT589978 WVK589978:WVP589978 C655514:H655514 IY655514:JD655514 SU655514:SZ655514 ACQ655514:ACV655514 AMM655514:AMR655514 AWI655514:AWN655514 BGE655514:BGJ655514 BQA655514:BQF655514 BZW655514:CAB655514 CJS655514:CJX655514 CTO655514:CTT655514 DDK655514:DDP655514 DNG655514:DNL655514 DXC655514:DXH655514 EGY655514:EHD655514 EQU655514:EQZ655514 FAQ655514:FAV655514 FKM655514:FKR655514 FUI655514:FUN655514 GEE655514:GEJ655514 GOA655514:GOF655514 GXW655514:GYB655514 HHS655514:HHX655514 HRO655514:HRT655514 IBK655514:IBP655514 ILG655514:ILL655514 IVC655514:IVH655514 JEY655514:JFD655514 JOU655514:JOZ655514 JYQ655514:JYV655514 KIM655514:KIR655514 KSI655514:KSN655514 LCE655514:LCJ655514 LMA655514:LMF655514 LVW655514:LWB655514 MFS655514:MFX655514 MPO655514:MPT655514 MZK655514:MZP655514 NJG655514:NJL655514 NTC655514:NTH655514 OCY655514:ODD655514 OMU655514:OMZ655514 OWQ655514:OWV655514 PGM655514:PGR655514 PQI655514:PQN655514 QAE655514:QAJ655514 QKA655514:QKF655514 QTW655514:QUB655514 RDS655514:RDX655514 RNO655514:RNT655514 RXK655514:RXP655514 SHG655514:SHL655514 SRC655514:SRH655514 TAY655514:TBD655514 TKU655514:TKZ655514 TUQ655514:TUV655514 UEM655514:UER655514 UOI655514:UON655514 UYE655514:UYJ655514 VIA655514:VIF655514 VRW655514:VSB655514 WBS655514:WBX655514 WLO655514:WLT655514 WVK655514:WVP655514 C721050:H721050 IY721050:JD721050 SU721050:SZ721050 ACQ721050:ACV721050 AMM721050:AMR721050 AWI721050:AWN721050 BGE721050:BGJ721050 BQA721050:BQF721050 BZW721050:CAB721050 CJS721050:CJX721050 CTO721050:CTT721050 DDK721050:DDP721050 DNG721050:DNL721050 DXC721050:DXH721050 EGY721050:EHD721050 EQU721050:EQZ721050 FAQ721050:FAV721050 FKM721050:FKR721050 FUI721050:FUN721050 GEE721050:GEJ721050 GOA721050:GOF721050 GXW721050:GYB721050 HHS721050:HHX721050 HRO721050:HRT721050 IBK721050:IBP721050 ILG721050:ILL721050 IVC721050:IVH721050 JEY721050:JFD721050 JOU721050:JOZ721050 JYQ721050:JYV721050 KIM721050:KIR721050 KSI721050:KSN721050 LCE721050:LCJ721050 LMA721050:LMF721050 LVW721050:LWB721050 MFS721050:MFX721050 MPO721050:MPT721050 MZK721050:MZP721050 NJG721050:NJL721050 NTC721050:NTH721050 OCY721050:ODD721050 OMU721050:OMZ721050 OWQ721050:OWV721050 PGM721050:PGR721050 PQI721050:PQN721050 QAE721050:QAJ721050 QKA721050:QKF721050 QTW721050:QUB721050 RDS721050:RDX721050 RNO721050:RNT721050 RXK721050:RXP721050 SHG721050:SHL721050 SRC721050:SRH721050 TAY721050:TBD721050 TKU721050:TKZ721050 TUQ721050:TUV721050 UEM721050:UER721050 UOI721050:UON721050 UYE721050:UYJ721050 VIA721050:VIF721050 VRW721050:VSB721050 WBS721050:WBX721050 WLO721050:WLT721050 WVK721050:WVP721050 C786586:H786586 IY786586:JD786586 SU786586:SZ786586 ACQ786586:ACV786586 AMM786586:AMR786586 AWI786586:AWN786586 BGE786586:BGJ786586 BQA786586:BQF786586 BZW786586:CAB786586 CJS786586:CJX786586 CTO786586:CTT786586 DDK786586:DDP786586 DNG786586:DNL786586 DXC786586:DXH786586 EGY786586:EHD786586 EQU786586:EQZ786586 FAQ786586:FAV786586 FKM786586:FKR786586 FUI786586:FUN786586 GEE786586:GEJ786586 GOA786586:GOF786586 GXW786586:GYB786586 HHS786586:HHX786586 HRO786586:HRT786586 IBK786586:IBP786586 ILG786586:ILL786586 IVC786586:IVH786586 JEY786586:JFD786586 JOU786586:JOZ786586 JYQ786586:JYV786586 KIM786586:KIR786586 KSI786586:KSN786586 LCE786586:LCJ786586 LMA786586:LMF786586 LVW786586:LWB786586 MFS786586:MFX786586 MPO786586:MPT786586 MZK786586:MZP786586 NJG786586:NJL786586 NTC786586:NTH786586 OCY786586:ODD786586 OMU786586:OMZ786586 OWQ786586:OWV786586 PGM786586:PGR786586 PQI786586:PQN786586 QAE786586:QAJ786586 QKA786586:QKF786586 QTW786586:QUB786586 RDS786586:RDX786586 RNO786586:RNT786586 RXK786586:RXP786586 SHG786586:SHL786586 SRC786586:SRH786586 TAY786586:TBD786586 TKU786586:TKZ786586 TUQ786586:TUV786586 UEM786586:UER786586 UOI786586:UON786586 UYE786586:UYJ786586 VIA786586:VIF786586 VRW786586:VSB786586 WBS786586:WBX786586 WLO786586:WLT786586 WVK786586:WVP786586 C852122:H852122 IY852122:JD852122 SU852122:SZ852122 ACQ852122:ACV852122 AMM852122:AMR852122 AWI852122:AWN852122 BGE852122:BGJ852122 BQA852122:BQF852122 BZW852122:CAB852122 CJS852122:CJX852122 CTO852122:CTT852122 DDK852122:DDP852122 DNG852122:DNL852122 DXC852122:DXH852122 EGY852122:EHD852122 EQU852122:EQZ852122 FAQ852122:FAV852122 FKM852122:FKR852122 FUI852122:FUN852122 GEE852122:GEJ852122 GOA852122:GOF852122 GXW852122:GYB852122 HHS852122:HHX852122 HRO852122:HRT852122 IBK852122:IBP852122 ILG852122:ILL852122 IVC852122:IVH852122 JEY852122:JFD852122 JOU852122:JOZ852122 JYQ852122:JYV852122 KIM852122:KIR852122 KSI852122:KSN852122 LCE852122:LCJ852122 LMA852122:LMF852122 LVW852122:LWB852122 MFS852122:MFX852122 MPO852122:MPT852122 MZK852122:MZP852122 NJG852122:NJL852122 NTC852122:NTH852122 OCY852122:ODD852122 OMU852122:OMZ852122 OWQ852122:OWV852122 PGM852122:PGR852122 PQI852122:PQN852122 QAE852122:QAJ852122 QKA852122:QKF852122 QTW852122:QUB852122 RDS852122:RDX852122 RNO852122:RNT852122 RXK852122:RXP852122 SHG852122:SHL852122 SRC852122:SRH852122 TAY852122:TBD852122 TKU852122:TKZ852122 TUQ852122:TUV852122 UEM852122:UER852122 UOI852122:UON852122 UYE852122:UYJ852122 VIA852122:VIF852122 VRW852122:VSB852122 WBS852122:WBX852122 WLO852122:WLT852122 WVK852122:WVP852122 C917658:H917658 IY917658:JD917658 SU917658:SZ917658 ACQ917658:ACV917658 AMM917658:AMR917658 AWI917658:AWN917658 BGE917658:BGJ917658 BQA917658:BQF917658 BZW917658:CAB917658 CJS917658:CJX917658 CTO917658:CTT917658 DDK917658:DDP917658 DNG917658:DNL917658 DXC917658:DXH917658 EGY917658:EHD917658 EQU917658:EQZ917658 FAQ917658:FAV917658 FKM917658:FKR917658 FUI917658:FUN917658 GEE917658:GEJ917658 GOA917658:GOF917658 GXW917658:GYB917658 HHS917658:HHX917658 HRO917658:HRT917658 IBK917658:IBP917658 ILG917658:ILL917658 IVC917658:IVH917658 JEY917658:JFD917658 JOU917658:JOZ917658 JYQ917658:JYV917658 KIM917658:KIR917658 KSI917658:KSN917658 LCE917658:LCJ917658 LMA917658:LMF917658 LVW917658:LWB917658 MFS917658:MFX917658 MPO917658:MPT917658 MZK917658:MZP917658 NJG917658:NJL917658 NTC917658:NTH917658 OCY917658:ODD917658 OMU917658:OMZ917658 OWQ917658:OWV917658 PGM917658:PGR917658 PQI917658:PQN917658 QAE917658:QAJ917658 QKA917658:QKF917658 QTW917658:QUB917658 RDS917658:RDX917658 RNO917658:RNT917658 RXK917658:RXP917658 SHG917658:SHL917658 SRC917658:SRH917658 TAY917658:TBD917658 TKU917658:TKZ917658 TUQ917658:TUV917658 UEM917658:UER917658 UOI917658:UON917658 UYE917658:UYJ917658 VIA917658:VIF917658 VRW917658:VSB917658 WBS917658:WBX917658 WLO917658:WLT917658 WVK917658:WVP917658 C983194:H983194 IY983194:JD983194 SU983194:SZ983194 ACQ983194:ACV983194 AMM983194:AMR983194 AWI983194:AWN983194 BGE983194:BGJ983194 BQA983194:BQF983194 BZW983194:CAB983194 CJS983194:CJX983194 CTO983194:CTT983194 DDK983194:DDP983194 DNG983194:DNL983194 DXC983194:DXH983194 EGY983194:EHD983194 EQU983194:EQZ983194 FAQ983194:FAV983194 FKM983194:FKR983194 FUI983194:FUN983194 GEE983194:GEJ983194 GOA983194:GOF983194 GXW983194:GYB983194 HHS983194:HHX983194 HRO983194:HRT983194 IBK983194:IBP983194 ILG983194:ILL983194 IVC983194:IVH983194 JEY983194:JFD983194 JOU983194:JOZ983194 JYQ983194:JYV983194 KIM983194:KIR983194 KSI983194:KSN983194 LCE983194:LCJ983194 LMA983194:LMF983194 LVW983194:LWB983194 MFS983194:MFX983194 MPO983194:MPT983194 MZK983194:MZP983194 NJG983194:NJL983194 NTC983194:NTH983194 OCY983194:ODD983194 OMU983194:OMZ983194 OWQ983194:OWV983194 PGM983194:PGR983194 PQI983194:PQN983194 QAE983194:QAJ983194 QKA983194:QKF983194 QTW983194:QUB983194 RDS983194:RDX983194 RNO983194:RNT983194 RXK983194:RXP983194 SHG983194:SHL983194 SRC983194:SRH983194 TAY983194:TBD983194 TKU983194:TKZ983194 TUQ983194:TUV983194 UEM983194:UER983194 UOI983194:UON983194 UYE983194:UYJ983194 VIA983194:VIF983194 VRW983194:VSB983194 WBS983194:WBX983194 WLO983194:WLT983194 WVK983194:WVP983194 C156:H156 IY156:JD156 SU156:SZ156 ACQ156:ACV156 AMM156:AMR156 AWI156:AWN156 BGE156:BGJ156 BQA156:BQF156 BZW156:CAB156 CJS156:CJX156 CTO156:CTT156 DDK156:DDP156 DNG156:DNL156 DXC156:DXH156 EGY156:EHD156 EQU156:EQZ156 FAQ156:FAV156 FKM156:FKR156 FUI156:FUN156 GEE156:GEJ156 GOA156:GOF156 GXW156:GYB156 HHS156:HHX156 HRO156:HRT156 IBK156:IBP156 ILG156:ILL156 IVC156:IVH156 JEY156:JFD156 JOU156:JOZ156 JYQ156:JYV156 KIM156:KIR156 KSI156:KSN156 LCE156:LCJ156 LMA156:LMF156 LVW156:LWB156 MFS156:MFX156 MPO156:MPT156 MZK156:MZP156 NJG156:NJL156 NTC156:NTH156 OCY156:ODD156 OMU156:OMZ156 OWQ156:OWV156 PGM156:PGR156 PQI156:PQN156 QAE156:QAJ156 QKA156:QKF156 QTW156:QUB156 RDS156:RDX156 RNO156:RNT156 RXK156:RXP156 SHG156:SHL156 SRC156:SRH156 TAY156:TBD156 TKU156:TKZ156 TUQ156:TUV156 UEM156:UER156 UOI156:UON156 UYE156:UYJ156 VIA156:VIF156 VRW156:VSB156 WBS156:WBX156 WLO156:WLT156 WVK156:WVP156 C65692:H65692 IY65692:JD65692 SU65692:SZ65692 ACQ65692:ACV65692 AMM65692:AMR65692 AWI65692:AWN65692 BGE65692:BGJ65692 BQA65692:BQF65692 BZW65692:CAB65692 CJS65692:CJX65692 CTO65692:CTT65692 DDK65692:DDP65692 DNG65692:DNL65692 DXC65692:DXH65692 EGY65692:EHD65692 EQU65692:EQZ65692 FAQ65692:FAV65692 FKM65692:FKR65692 FUI65692:FUN65692 GEE65692:GEJ65692 GOA65692:GOF65692 GXW65692:GYB65692 HHS65692:HHX65692 HRO65692:HRT65692 IBK65692:IBP65692 ILG65692:ILL65692 IVC65692:IVH65692 JEY65692:JFD65692 JOU65692:JOZ65692 JYQ65692:JYV65692 KIM65692:KIR65692 KSI65692:KSN65692 LCE65692:LCJ65692 LMA65692:LMF65692 LVW65692:LWB65692 MFS65692:MFX65692 MPO65692:MPT65692 MZK65692:MZP65692 NJG65692:NJL65692 NTC65692:NTH65692 OCY65692:ODD65692 OMU65692:OMZ65692 OWQ65692:OWV65692 PGM65692:PGR65692 PQI65692:PQN65692 QAE65692:QAJ65692 QKA65692:QKF65692 QTW65692:QUB65692 RDS65692:RDX65692 RNO65692:RNT65692 RXK65692:RXP65692 SHG65692:SHL65692 SRC65692:SRH65692 TAY65692:TBD65692 TKU65692:TKZ65692 TUQ65692:TUV65692 UEM65692:UER65692 UOI65692:UON65692 UYE65692:UYJ65692 VIA65692:VIF65692 VRW65692:VSB65692 WBS65692:WBX65692 WLO65692:WLT65692 WVK65692:WVP65692 C131228:H131228 IY131228:JD131228 SU131228:SZ131228 ACQ131228:ACV131228 AMM131228:AMR131228 AWI131228:AWN131228 BGE131228:BGJ131228 BQA131228:BQF131228 BZW131228:CAB131228 CJS131228:CJX131228 CTO131228:CTT131228 DDK131228:DDP131228 DNG131228:DNL131228 DXC131228:DXH131228 EGY131228:EHD131228 EQU131228:EQZ131228 FAQ131228:FAV131228 FKM131228:FKR131228 FUI131228:FUN131228 GEE131228:GEJ131228 GOA131228:GOF131228 GXW131228:GYB131228 HHS131228:HHX131228 HRO131228:HRT131228 IBK131228:IBP131228 ILG131228:ILL131228 IVC131228:IVH131228 JEY131228:JFD131228 JOU131228:JOZ131228 JYQ131228:JYV131228 KIM131228:KIR131228 KSI131228:KSN131228 LCE131228:LCJ131228 LMA131228:LMF131228 LVW131228:LWB131228 MFS131228:MFX131228 MPO131228:MPT131228 MZK131228:MZP131228 NJG131228:NJL131228 NTC131228:NTH131228 OCY131228:ODD131228 OMU131228:OMZ131228 OWQ131228:OWV131228 PGM131228:PGR131228 PQI131228:PQN131228 QAE131228:QAJ131228 QKA131228:QKF131228 QTW131228:QUB131228 RDS131228:RDX131228 RNO131228:RNT131228 RXK131228:RXP131228 SHG131228:SHL131228 SRC131228:SRH131228 TAY131228:TBD131228 TKU131228:TKZ131228 TUQ131228:TUV131228 UEM131228:UER131228 UOI131228:UON131228 UYE131228:UYJ131228 VIA131228:VIF131228 VRW131228:VSB131228 WBS131228:WBX131228 WLO131228:WLT131228 WVK131228:WVP131228 C196764:H196764 IY196764:JD196764 SU196764:SZ196764 ACQ196764:ACV196764 AMM196764:AMR196764 AWI196764:AWN196764 BGE196764:BGJ196764 BQA196764:BQF196764 BZW196764:CAB196764 CJS196764:CJX196764 CTO196764:CTT196764 DDK196764:DDP196764 DNG196764:DNL196764 DXC196764:DXH196764 EGY196764:EHD196764 EQU196764:EQZ196764 FAQ196764:FAV196764 FKM196764:FKR196764 FUI196764:FUN196764 GEE196764:GEJ196764 GOA196764:GOF196764 GXW196764:GYB196764 HHS196764:HHX196764 HRO196764:HRT196764 IBK196764:IBP196764 ILG196764:ILL196764 IVC196764:IVH196764 JEY196764:JFD196764 JOU196764:JOZ196764 JYQ196764:JYV196764 KIM196764:KIR196764 KSI196764:KSN196764 LCE196764:LCJ196764 LMA196764:LMF196764 LVW196764:LWB196764 MFS196764:MFX196764 MPO196764:MPT196764 MZK196764:MZP196764 NJG196764:NJL196764 NTC196764:NTH196764 OCY196764:ODD196764 OMU196764:OMZ196764 OWQ196764:OWV196764 PGM196764:PGR196764 PQI196764:PQN196764 QAE196764:QAJ196764 QKA196764:QKF196764 QTW196764:QUB196764 RDS196764:RDX196764 RNO196764:RNT196764 RXK196764:RXP196764 SHG196764:SHL196764 SRC196764:SRH196764 TAY196764:TBD196764 TKU196764:TKZ196764 TUQ196764:TUV196764 UEM196764:UER196764 UOI196764:UON196764 UYE196764:UYJ196764 VIA196764:VIF196764 VRW196764:VSB196764 WBS196764:WBX196764 WLO196764:WLT196764 WVK196764:WVP196764 C262300:H262300 IY262300:JD262300 SU262300:SZ262300 ACQ262300:ACV262300 AMM262300:AMR262300 AWI262300:AWN262300 BGE262300:BGJ262300 BQA262300:BQF262300 BZW262300:CAB262300 CJS262300:CJX262300 CTO262300:CTT262300 DDK262300:DDP262300 DNG262300:DNL262300 DXC262300:DXH262300 EGY262300:EHD262300 EQU262300:EQZ262300 FAQ262300:FAV262300 FKM262300:FKR262300 FUI262300:FUN262300 GEE262300:GEJ262300 GOA262300:GOF262300 GXW262300:GYB262300 HHS262300:HHX262300 HRO262300:HRT262300 IBK262300:IBP262300 ILG262300:ILL262300 IVC262300:IVH262300 JEY262300:JFD262300 JOU262300:JOZ262300 JYQ262300:JYV262300 KIM262300:KIR262300 KSI262300:KSN262300 LCE262300:LCJ262300 LMA262300:LMF262300 LVW262300:LWB262300 MFS262300:MFX262300 MPO262300:MPT262300 MZK262300:MZP262300 NJG262300:NJL262300 NTC262300:NTH262300 OCY262300:ODD262300 OMU262300:OMZ262300 OWQ262300:OWV262300 PGM262300:PGR262300 PQI262300:PQN262300 QAE262300:QAJ262300 QKA262300:QKF262300 QTW262300:QUB262300 RDS262300:RDX262300 RNO262300:RNT262300 RXK262300:RXP262300 SHG262300:SHL262300 SRC262300:SRH262300 TAY262300:TBD262300 TKU262300:TKZ262300 TUQ262300:TUV262300 UEM262300:UER262300 UOI262300:UON262300 UYE262300:UYJ262300 VIA262300:VIF262300 VRW262300:VSB262300 WBS262300:WBX262300 WLO262300:WLT262300 WVK262300:WVP262300 C327836:H327836 IY327836:JD327836 SU327836:SZ327836 ACQ327836:ACV327836 AMM327836:AMR327836 AWI327836:AWN327836 BGE327836:BGJ327836 BQA327836:BQF327836 BZW327836:CAB327836 CJS327836:CJX327836 CTO327836:CTT327836 DDK327836:DDP327836 DNG327836:DNL327836 DXC327836:DXH327836 EGY327836:EHD327836 EQU327836:EQZ327836 FAQ327836:FAV327836 FKM327836:FKR327836 FUI327836:FUN327836 GEE327836:GEJ327836 GOA327836:GOF327836 GXW327836:GYB327836 HHS327836:HHX327836 HRO327836:HRT327836 IBK327836:IBP327836 ILG327836:ILL327836 IVC327836:IVH327836 JEY327836:JFD327836 JOU327836:JOZ327836 JYQ327836:JYV327836 KIM327836:KIR327836 KSI327836:KSN327836 LCE327836:LCJ327836 LMA327836:LMF327836 LVW327836:LWB327836 MFS327836:MFX327836 MPO327836:MPT327836 MZK327836:MZP327836 NJG327836:NJL327836 NTC327836:NTH327836 OCY327836:ODD327836 OMU327836:OMZ327836 OWQ327836:OWV327836 PGM327836:PGR327836 PQI327836:PQN327836 QAE327836:QAJ327836 QKA327836:QKF327836 QTW327836:QUB327836 RDS327836:RDX327836 RNO327836:RNT327836 RXK327836:RXP327836 SHG327836:SHL327836 SRC327836:SRH327836 TAY327836:TBD327836 TKU327836:TKZ327836 TUQ327836:TUV327836 UEM327836:UER327836 UOI327836:UON327836 UYE327836:UYJ327836 VIA327836:VIF327836 VRW327836:VSB327836 WBS327836:WBX327836 WLO327836:WLT327836 WVK327836:WVP327836 C393372:H393372 IY393372:JD393372 SU393372:SZ393372 ACQ393372:ACV393372 AMM393372:AMR393372 AWI393372:AWN393372 BGE393372:BGJ393372 BQA393372:BQF393372 BZW393372:CAB393372 CJS393372:CJX393372 CTO393372:CTT393372 DDK393372:DDP393372 DNG393372:DNL393372 DXC393372:DXH393372 EGY393372:EHD393372 EQU393372:EQZ393372 FAQ393372:FAV393372 FKM393372:FKR393372 FUI393372:FUN393372 GEE393372:GEJ393372 GOA393372:GOF393372 GXW393372:GYB393372 HHS393372:HHX393372 HRO393372:HRT393372 IBK393372:IBP393372 ILG393372:ILL393372 IVC393372:IVH393372 JEY393372:JFD393372 JOU393372:JOZ393372 JYQ393372:JYV393372 KIM393372:KIR393372 KSI393372:KSN393372 LCE393372:LCJ393372 LMA393372:LMF393372 LVW393372:LWB393372 MFS393372:MFX393372 MPO393372:MPT393372 MZK393372:MZP393372 NJG393372:NJL393372 NTC393372:NTH393372 OCY393372:ODD393372 OMU393372:OMZ393372 OWQ393372:OWV393372 PGM393372:PGR393372 PQI393372:PQN393372 QAE393372:QAJ393372 QKA393372:QKF393372 QTW393372:QUB393372 RDS393372:RDX393372 RNO393372:RNT393372 RXK393372:RXP393372 SHG393372:SHL393372 SRC393372:SRH393372 TAY393372:TBD393372 TKU393372:TKZ393372 TUQ393372:TUV393372 UEM393372:UER393372 UOI393372:UON393372 UYE393372:UYJ393372 VIA393372:VIF393372 VRW393372:VSB393372 WBS393372:WBX393372 WLO393372:WLT393372 WVK393372:WVP393372 C458908:H458908 IY458908:JD458908 SU458908:SZ458908 ACQ458908:ACV458908 AMM458908:AMR458908 AWI458908:AWN458908 BGE458908:BGJ458908 BQA458908:BQF458908 BZW458908:CAB458908 CJS458908:CJX458908 CTO458908:CTT458908 DDK458908:DDP458908 DNG458908:DNL458908 DXC458908:DXH458908 EGY458908:EHD458908 EQU458908:EQZ458908 FAQ458908:FAV458908 FKM458908:FKR458908 FUI458908:FUN458908 GEE458908:GEJ458908 GOA458908:GOF458908 GXW458908:GYB458908 HHS458908:HHX458908 HRO458908:HRT458908 IBK458908:IBP458908 ILG458908:ILL458908 IVC458908:IVH458908 JEY458908:JFD458908 JOU458908:JOZ458908 JYQ458908:JYV458908 KIM458908:KIR458908 KSI458908:KSN458908 LCE458908:LCJ458908 LMA458908:LMF458908 LVW458908:LWB458908 MFS458908:MFX458908 MPO458908:MPT458908 MZK458908:MZP458908 NJG458908:NJL458908 NTC458908:NTH458908 OCY458908:ODD458908 OMU458908:OMZ458908 OWQ458908:OWV458908 PGM458908:PGR458908 PQI458908:PQN458908 QAE458908:QAJ458908 QKA458908:QKF458908 QTW458908:QUB458908 RDS458908:RDX458908 RNO458908:RNT458908 RXK458908:RXP458908 SHG458908:SHL458908 SRC458908:SRH458908 TAY458908:TBD458908 TKU458908:TKZ458908 TUQ458908:TUV458908 UEM458908:UER458908 UOI458908:UON458908 UYE458908:UYJ458908 VIA458908:VIF458908 VRW458908:VSB458908 WBS458908:WBX458908 WLO458908:WLT458908 WVK458908:WVP458908 C524444:H524444 IY524444:JD524444 SU524444:SZ524444 ACQ524444:ACV524444 AMM524444:AMR524444 AWI524444:AWN524444 BGE524444:BGJ524444 BQA524444:BQF524444 BZW524444:CAB524444 CJS524444:CJX524444 CTO524444:CTT524444 DDK524444:DDP524444 DNG524444:DNL524444 DXC524444:DXH524444 EGY524444:EHD524444 EQU524444:EQZ524444 FAQ524444:FAV524444 FKM524444:FKR524444 FUI524444:FUN524444 GEE524444:GEJ524444 GOA524444:GOF524444 GXW524444:GYB524444 HHS524444:HHX524444 HRO524444:HRT524444 IBK524444:IBP524444 ILG524444:ILL524444 IVC524444:IVH524444 JEY524444:JFD524444 JOU524444:JOZ524444 JYQ524444:JYV524444 KIM524444:KIR524444 KSI524444:KSN524444 LCE524444:LCJ524444 LMA524444:LMF524444 LVW524444:LWB524444 MFS524444:MFX524444 MPO524444:MPT524444 MZK524444:MZP524444 NJG524444:NJL524444 NTC524444:NTH524444 OCY524444:ODD524444 OMU524444:OMZ524444 OWQ524444:OWV524444 PGM524444:PGR524444 PQI524444:PQN524444 QAE524444:QAJ524444 QKA524444:QKF524444 QTW524444:QUB524444 RDS524444:RDX524444 RNO524444:RNT524444 RXK524444:RXP524444 SHG524444:SHL524444 SRC524444:SRH524444 TAY524444:TBD524444 TKU524444:TKZ524444 TUQ524444:TUV524444 UEM524444:UER524444 UOI524444:UON524444 UYE524444:UYJ524444 VIA524444:VIF524444 VRW524444:VSB524444 WBS524444:WBX524444 WLO524444:WLT524444 WVK524444:WVP524444 C589980:H589980 IY589980:JD589980 SU589980:SZ589980 ACQ589980:ACV589980 AMM589980:AMR589980 AWI589980:AWN589980 BGE589980:BGJ589980 BQA589980:BQF589980 BZW589980:CAB589980 CJS589980:CJX589980 CTO589980:CTT589980 DDK589980:DDP589980 DNG589980:DNL589980 DXC589980:DXH589980 EGY589980:EHD589980 EQU589980:EQZ589980 FAQ589980:FAV589980 FKM589980:FKR589980 FUI589980:FUN589980 GEE589980:GEJ589980 GOA589980:GOF589980 GXW589980:GYB589980 HHS589980:HHX589980 HRO589980:HRT589980 IBK589980:IBP589980 ILG589980:ILL589980 IVC589980:IVH589980 JEY589980:JFD589980 JOU589980:JOZ589980 JYQ589980:JYV589980 KIM589980:KIR589980 KSI589980:KSN589980 LCE589980:LCJ589980 LMA589980:LMF589980 LVW589980:LWB589980 MFS589980:MFX589980 MPO589980:MPT589980 MZK589980:MZP589980 NJG589980:NJL589980 NTC589980:NTH589980 OCY589980:ODD589980 OMU589980:OMZ589980 OWQ589980:OWV589980 PGM589980:PGR589980 PQI589980:PQN589980 QAE589980:QAJ589980 QKA589980:QKF589980 QTW589980:QUB589980 RDS589980:RDX589980 RNO589980:RNT589980 RXK589980:RXP589980 SHG589980:SHL589980 SRC589980:SRH589980 TAY589980:TBD589980 TKU589980:TKZ589980 TUQ589980:TUV589980 UEM589980:UER589980 UOI589980:UON589980 UYE589980:UYJ589980 VIA589980:VIF589980 VRW589980:VSB589980 WBS589980:WBX589980 WLO589980:WLT589980 WVK589980:WVP589980 C655516:H655516 IY655516:JD655516 SU655516:SZ655516 ACQ655516:ACV655516 AMM655516:AMR655516 AWI655516:AWN655516 BGE655516:BGJ655516 BQA655516:BQF655516 BZW655516:CAB655516 CJS655516:CJX655516 CTO655516:CTT655516 DDK655516:DDP655516 DNG655516:DNL655516 DXC655516:DXH655516 EGY655516:EHD655516 EQU655516:EQZ655516 FAQ655516:FAV655516 FKM655516:FKR655516 FUI655516:FUN655516 GEE655516:GEJ655516 GOA655516:GOF655516 GXW655516:GYB655516 HHS655516:HHX655516 HRO655516:HRT655516 IBK655516:IBP655516 ILG655516:ILL655516 IVC655516:IVH655516 JEY655516:JFD655516 JOU655516:JOZ655516 JYQ655516:JYV655516 KIM655516:KIR655516 KSI655516:KSN655516 LCE655516:LCJ655516 LMA655516:LMF655516 LVW655516:LWB655516 MFS655516:MFX655516 MPO655516:MPT655516 MZK655516:MZP655516 NJG655516:NJL655516 NTC655516:NTH655516 OCY655516:ODD655516 OMU655516:OMZ655516 OWQ655516:OWV655516 PGM655516:PGR655516 PQI655516:PQN655516 QAE655516:QAJ655516 QKA655516:QKF655516 QTW655516:QUB655516 RDS655516:RDX655516 RNO655516:RNT655516 RXK655516:RXP655516 SHG655516:SHL655516 SRC655516:SRH655516 TAY655516:TBD655516 TKU655516:TKZ655516 TUQ655516:TUV655516 UEM655516:UER655516 UOI655516:UON655516 UYE655516:UYJ655516 VIA655516:VIF655516 VRW655516:VSB655516 WBS655516:WBX655516 WLO655516:WLT655516 WVK655516:WVP655516 C721052:H721052 IY721052:JD721052 SU721052:SZ721052 ACQ721052:ACV721052 AMM721052:AMR721052 AWI721052:AWN721052 BGE721052:BGJ721052 BQA721052:BQF721052 BZW721052:CAB721052 CJS721052:CJX721052 CTO721052:CTT721052 DDK721052:DDP721052 DNG721052:DNL721052 DXC721052:DXH721052 EGY721052:EHD721052 EQU721052:EQZ721052 FAQ721052:FAV721052 FKM721052:FKR721052 FUI721052:FUN721052 GEE721052:GEJ721052 GOA721052:GOF721052 GXW721052:GYB721052 HHS721052:HHX721052 HRO721052:HRT721052 IBK721052:IBP721052 ILG721052:ILL721052 IVC721052:IVH721052 JEY721052:JFD721052 JOU721052:JOZ721052 JYQ721052:JYV721052 KIM721052:KIR721052 KSI721052:KSN721052 LCE721052:LCJ721052 LMA721052:LMF721052 LVW721052:LWB721052 MFS721052:MFX721052 MPO721052:MPT721052 MZK721052:MZP721052 NJG721052:NJL721052 NTC721052:NTH721052 OCY721052:ODD721052 OMU721052:OMZ721052 OWQ721052:OWV721052 PGM721052:PGR721052 PQI721052:PQN721052 QAE721052:QAJ721052 QKA721052:QKF721052 QTW721052:QUB721052 RDS721052:RDX721052 RNO721052:RNT721052 RXK721052:RXP721052 SHG721052:SHL721052 SRC721052:SRH721052 TAY721052:TBD721052 TKU721052:TKZ721052 TUQ721052:TUV721052 UEM721052:UER721052 UOI721052:UON721052 UYE721052:UYJ721052 VIA721052:VIF721052 VRW721052:VSB721052 WBS721052:WBX721052 WLO721052:WLT721052 WVK721052:WVP721052 C786588:H786588 IY786588:JD786588 SU786588:SZ786588 ACQ786588:ACV786588 AMM786588:AMR786588 AWI786588:AWN786588 BGE786588:BGJ786588 BQA786588:BQF786588 BZW786588:CAB786588 CJS786588:CJX786588 CTO786588:CTT786588 DDK786588:DDP786588 DNG786588:DNL786588 DXC786588:DXH786588 EGY786588:EHD786588 EQU786588:EQZ786588 FAQ786588:FAV786588 FKM786588:FKR786588 FUI786588:FUN786588 GEE786588:GEJ786588 GOA786588:GOF786588 GXW786588:GYB786588 HHS786588:HHX786588 HRO786588:HRT786588 IBK786588:IBP786588 ILG786588:ILL786588 IVC786588:IVH786588 JEY786588:JFD786588 JOU786588:JOZ786588 JYQ786588:JYV786588 KIM786588:KIR786588 KSI786588:KSN786588 LCE786588:LCJ786588 LMA786588:LMF786588 LVW786588:LWB786588 MFS786588:MFX786588 MPO786588:MPT786588 MZK786588:MZP786588 NJG786588:NJL786588 NTC786588:NTH786588 OCY786588:ODD786588 OMU786588:OMZ786588 OWQ786588:OWV786588 PGM786588:PGR786588 PQI786588:PQN786588 QAE786588:QAJ786588 QKA786588:QKF786588 QTW786588:QUB786588 RDS786588:RDX786588 RNO786588:RNT786588 RXK786588:RXP786588 SHG786588:SHL786588 SRC786588:SRH786588 TAY786588:TBD786588 TKU786588:TKZ786588 TUQ786588:TUV786588 UEM786588:UER786588 UOI786588:UON786588 UYE786588:UYJ786588 VIA786588:VIF786588 VRW786588:VSB786588 WBS786588:WBX786588 WLO786588:WLT786588 WVK786588:WVP786588 C852124:H852124 IY852124:JD852124 SU852124:SZ852124 ACQ852124:ACV852124 AMM852124:AMR852124 AWI852124:AWN852124 BGE852124:BGJ852124 BQA852124:BQF852124 BZW852124:CAB852124 CJS852124:CJX852124 CTO852124:CTT852124 DDK852124:DDP852124 DNG852124:DNL852124 DXC852124:DXH852124 EGY852124:EHD852124 EQU852124:EQZ852124 FAQ852124:FAV852124 FKM852124:FKR852124 FUI852124:FUN852124 GEE852124:GEJ852124 GOA852124:GOF852124 GXW852124:GYB852124 HHS852124:HHX852124 HRO852124:HRT852124 IBK852124:IBP852124 ILG852124:ILL852124 IVC852124:IVH852124 JEY852124:JFD852124 JOU852124:JOZ852124 JYQ852124:JYV852124 KIM852124:KIR852124 KSI852124:KSN852124 LCE852124:LCJ852124 LMA852124:LMF852124 LVW852124:LWB852124 MFS852124:MFX852124 MPO852124:MPT852124 MZK852124:MZP852124 NJG852124:NJL852124 NTC852124:NTH852124 OCY852124:ODD852124 OMU852124:OMZ852124 OWQ852124:OWV852124 PGM852124:PGR852124 PQI852124:PQN852124 QAE852124:QAJ852124 QKA852124:QKF852124 QTW852124:QUB852124 RDS852124:RDX852124 RNO852124:RNT852124 RXK852124:RXP852124 SHG852124:SHL852124 SRC852124:SRH852124 TAY852124:TBD852124 TKU852124:TKZ852124 TUQ852124:TUV852124 UEM852124:UER852124 UOI852124:UON852124 UYE852124:UYJ852124 VIA852124:VIF852124 VRW852124:VSB852124 WBS852124:WBX852124 WLO852124:WLT852124 WVK852124:WVP852124 C917660:H917660 IY917660:JD917660 SU917660:SZ917660 ACQ917660:ACV917660 AMM917660:AMR917660 AWI917660:AWN917660 BGE917660:BGJ917660 BQA917660:BQF917660 BZW917660:CAB917660 CJS917660:CJX917660 CTO917660:CTT917660 DDK917660:DDP917660 DNG917660:DNL917660 DXC917660:DXH917660 EGY917660:EHD917660 EQU917660:EQZ917660 FAQ917660:FAV917660 FKM917660:FKR917660 FUI917660:FUN917660 GEE917660:GEJ917660 GOA917660:GOF917660 GXW917660:GYB917660 HHS917660:HHX917660 HRO917660:HRT917660 IBK917660:IBP917660 ILG917660:ILL917660 IVC917660:IVH917660 JEY917660:JFD917660 JOU917660:JOZ917660 JYQ917660:JYV917660 KIM917660:KIR917660 KSI917660:KSN917660 LCE917660:LCJ917660 LMA917660:LMF917660 LVW917660:LWB917660 MFS917660:MFX917660 MPO917660:MPT917660 MZK917660:MZP917660 NJG917660:NJL917660 NTC917660:NTH917660 OCY917660:ODD917660 OMU917660:OMZ917660 OWQ917660:OWV917660 PGM917660:PGR917660 PQI917660:PQN917660 QAE917660:QAJ917660 QKA917660:QKF917660 QTW917660:QUB917660 RDS917660:RDX917660 RNO917660:RNT917660 RXK917660:RXP917660 SHG917660:SHL917660 SRC917660:SRH917660 TAY917660:TBD917660 TKU917660:TKZ917660 TUQ917660:TUV917660 UEM917660:UER917660 UOI917660:UON917660 UYE917660:UYJ917660 VIA917660:VIF917660 VRW917660:VSB917660 WBS917660:WBX917660 WLO917660:WLT917660 WVK917660:WVP917660 C983196:H983196 IY983196:JD983196 SU983196:SZ983196 ACQ983196:ACV983196 AMM983196:AMR983196 AWI983196:AWN983196 BGE983196:BGJ983196 BQA983196:BQF983196 BZW983196:CAB983196 CJS983196:CJX983196 CTO983196:CTT983196 DDK983196:DDP983196 DNG983196:DNL983196 DXC983196:DXH983196 EGY983196:EHD983196 EQU983196:EQZ983196 FAQ983196:FAV983196 FKM983196:FKR983196 FUI983196:FUN983196 GEE983196:GEJ983196 GOA983196:GOF983196 GXW983196:GYB983196 HHS983196:HHX983196 HRO983196:HRT983196 IBK983196:IBP983196 ILG983196:ILL983196 IVC983196:IVH983196 JEY983196:JFD983196 JOU983196:JOZ983196 JYQ983196:JYV983196 KIM983196:KIR983196 KSI983196:KSN983196 LCE983196:LCJ983196 LMA983196:LMF983196 LVW983196:LWB983196 MFS983196:MFX983196 MPO983196:MPT983196 MZK983196:MZP983196 NJG983196:NJL983196 NTC983196:NTH983196 OCY983196:ODD983196 OMU983196:OMZ983196 OWQ983196:OWV983196 PGM983196:PGR983196 PQI983196:PQN983196 QAE983196:QAJ983196 QKA983196:QKF983196 QTW983196:QUB983196 RDS983196:RDX983196 RNO983196:RNT983196 RXK983196:RXP983196 SHG983196:SHL983196 SRC983196:SRH983196 TAY983196:TBD983196 TKU983196:TKZ983196 TUQ983196:TUV983196 UEM983196:UER983196 UOI983196:UON983196 UYE983196:UYJ983196 VIA983196:VIF983196 VRW983196:VSB983196 WBS983196:WBX983196 WLO983196:WLT983196 WVK983196:WVP983196 C158:H158 IY158:JD158 SU158:SZ158 ACQ158:ACV158 AMM158:AMR158 AWI158:AWN158 BGE158:BGJ158 BQA158:BQF158 BZW158:CAB158 CJS158:CJX158 CTO158:CTT158 DDK158:DDP158 DNG158:DNL158 DXC158:DXH158 EGY158:EHD158 EQU158:EQZ158 FAQ158:FAV158 FKM158:FKR158 FUI158:FUN158 GEE158:GEJ158 GOA158:GOF158 GXW158:GYB158 HHS158:HHX158 HRO158:HRT158 IBK158:IBP158 ILG158:ILL158 IVC158:IVH158 JEY158:JFD158 JOU158:JOZ158 JYQ158:JYV158 KIM158:KIR158 KSI158:KSN158 LCE158:LCJ158 LMA158:LMF158 LVW158:LWB158 MFS158:MFX158 MPO158:MPT158 MZK158:MZP158 NJG158:NJL158 NTC158:NTH158 OCY158:ODD158 OMU158:OMZ158 OWQ158:OWV158 PGM158:PGR158 PQI158:PQN158 QAE158:QAJ158 QKA158:QKF158 QTW158:QUB158 RDS158:RDX158 RNO158:RNT158 RXK158:RXP158 SHG158:SHL158 SRC158:SRH158 TAY158:TBD158 TKU158:TKZ158 TUQ158:TUV158 UEM158:UER158 UOI158:UON158 UYE158:UYJ158 VIA158:VIF158 VRW158:VSB158 WBS158:WBX158 WLO158:WLT158 WVK158:WVP158 C65694:H65694 IY65694:JD65694 SU65694:SZ65694 ACQ65694:ACV65694 AMM65694:AMR65694 AWI65694:AWN65694 BGE65694:BGJ65694 BQA65694:BQF65694 BZW65694:CAB65694 CJS65694:CJX65694 CTO65694:CTT65694 DDK65694:DDP65694 DNG65694:DNL65694 DXC65694:DXH65694 EGY65694:EHD65694 EQU65694:EQZ65694 FAQ65694:FAV65694 FKM65694:FKR65694 FUI65694:FUN65694 GEE65694:GEJ65694 GOA65694:GOF65694 GXW65694:GYB65694 HHS65694:HHX65694 HRO65694:HRT65694 IBK65694:IBP65694 ILG65694:ILL65694 IVC65694:IVH65694 JEY65694:JFD65694 JOU65694:JOZ65694 JYQ65694:JYV65694 KIM65694:KIR65694 KSI65694:KSN65694 LCE65694:LCJ65694 LMA65694:LMF65694 LVW65694:LWB65694 MFS65694:MFX65694 MPO65694:MPT65694 MZK65694:MZP65694 NJG65694:NJL65694 NTC65694:NTH65694 OCY65694:ODD65694 OMU65694:OMZ65694 OWQ65694:OWV65694 PGM65694:PGR65694 PQI65694:PQN65694 QAE65694:QAJ65694 QKA65694:QKF65694 QTW65694:QUB65694 RDS65694:RDX65694 RNO65694:RNT65694 RXK65694:RXP65694 SHG65694:SHL65694 SRC65694:SRH65694 TAY65694:TBD65694 TKU65694:TKZ65694 TUQ65694:TUV65694 UEM65694:UER65694 UOI65694:UON65694 UYE65694:UYJ65694 VIA65694:VIF65694 VRW65694:VSB65694 WBS65694:WBX65694 WLO65694:WLT65694 WVK65694:WVP65694 C131230:H131230 IY131230:JD131230 SU131230:SZ131230 ACQ131230:ACV131230 AMM131230:AMR131230 AWI131230:AWN131230 BGE131230:BGJ131230 BQA131230:BQF131230 BZW131230:CAB131230 CJS131230:CJX131230 CTO131230:CTT131230 DDK131230:DDP131230 DNG131230:DNL131230 DXC131230:DXH131230 EGY131230:EHD131230 EQU131230:EQZ131230 FAQ131230:FAV131230 FKM131230:FKR131230 FUI131230:FUN131230 GEE131230:GEJ131230 GOA131230:GOF131230 GXW131230:GYB131230 HHS131230:HHX131230 HRO131230:HRT131230 IBK131230:IBP131230 ILG131230:ILL131230 IVC131230:IVH131230 JEY131230:JFD131230 JOU131230:JOZ131230 JYQ131230:JYV131230 KIM131230:KIR131230 KSI131230:KSN131230 LCE131230:LCJ131230 LMA131230:LMF131230 LVW131230:LWB131230 MFS131230:MFX131230 MPO131230:MPT131230 MZK131230:MZP131230 NJG131230:NJL131230 NTC131230:NTH131230 OCY131230:ODD131230 OMU131230:OMZ131230 OWQ131230:OWV131230 PGM131230:PGR131230 PQI131230:PQN131230 QAE131230:QAJ131230 QKA131230:QKF131230 QTW131230:QUB131230 RDS131230:RDX131230 RNO131230:RNT131230 RXK131230:RXP131230 SHG131230:SHL131230 SRC131230:SRH131230 TAY131230:TBD131230 TKU131230:TKZ131230 TUQ131230:TUV131230 UEM131230:UER131230 UOI131230:UON131230 UYE131230:UYJ131230 VIA131230:VIF131230 VRW131230:VSB131230 WBS131230:WBX131230 WLO131230:WLT131230 WVK131230:WVP131230 C196766:H196766 IY196766:JD196766 SU196766:SZ196766 ACQ196766:ACV196766 AMM196766:AMR196766 AWI196766:AWN196766 BGE196766:BGJ196766 BQA196766:BQF196766 BZW196766:CAB196766 CJS196766:CJX196766 CTO196766:CTT196766 DDK196766:DDP196766 DNG196766:DNL196766 DXC196766:DXH196766 EGY196766:EHD196766 EQU196766:EQZ196766 FAQ196766:FAV196766 FKM196766:FKR196766 FUI196766:FUN196766 GEE196766:GEJ196766 GOA196766:GOF196766 GXW196766:GYB196766 HHS196766:HHX196766 HRO196766:HRT196766 IBK196766:IBP196766 ILG196766:ILL196766 IVC196766:IVH196766 JEY196766:JFD196766 JOU196766:JOZ196766 JYQ196766:JYV196766 KIM196766:KIR196766 KSI196766:KSN196766 LCE196766:LCJ196766 LMA196766:LMF196766 LVW196766:LWB196766 MFS196766:MFX196766 MPO196766:MPT196766 MZK196766:MZP196766 NJG196766:NJL196766 NTC196766:NTH196766 OCY196766:ODD196766 OMU196766:OMZ196766 OWQ196766:OWV196766 PGM196766:PGR196766 PQI196766:PQN196766 QAE196766:QAJ196766 QKA196766:QKF196766 QTW196766:QUB196766 RDS196766:RDX196766 RNO196766:RNT196766 RXK196766:RXP196766 SHG196766:SHL196766 SRC196766:SRH196766 TAY196766:TBD196766 TKU196766:TKZ196766 TUQ196766:TUV196766 UEM196766:UER196766 UOI196766:UON196766 UYE196766:UYJ196766 VIA196766:VIF196766 VRW196766:VSB196766 WBS196766:WBX196766 WLO196766:WLT196766 WVK196766:WVP196766 C262302:H262302 IY262302:JD262302 SU262302:SZ262302 ACQ262302:ACV262302 AMM262302:AMR262302 AWI262302:AWN262302 BGE262302:BGJ262302 BQA262302:BQF262302 BZW262302:CAB262302 CJS262302:CJX262302 CTO262302:CTT262302 DDK262302:DDP262302 DNG262302:DNL262302 DXC262302:DXH262302 EGY262302:EHD262302 EQU262302:EQZ262302 FAQ262302:FAV262302 FKM262302:FKR262302 FUI262302:FUN262302 GEE262302:GEJ262302 GOA262302:GOF262302 GXW262302:GYB262302 HHS262302:HHX262302 HRO262302:HRT262302 IBK262302:IBP262302 ILG262302:ILL262302 IVC262302:IVH262302 JEY262302:JFD262302 JOU262302:JOZ262302 JYQ262302:JYV262302 KIM262302:KIR262302 KSI262302:KSN262302 LCE262302:LCJ262302 LMA262302:LMF262302 LVW262302:LWB262302 MFS262302:MFX262302 MPO262302:MPT262302 MZK262302:MZP262302 NJG262302:NJL262302 NTC262302:NTH262302 OCY262302:ODD262302 OMU262302:OMZ262302 OWQ262302:OWV262302 PGM262302:PGR262302 PQI262302:PQN262302 QAE262302:QAJ262302 QKA262302:QKF262302 QTW262302:QUB262302 RDS262302:RDX262302 RNO262302:RNT262302 RXK262302:RXP262302 SHG262302:SHL262302 SRC262302:SRH262302 TAY262302:TBD262302 TKU262302:TKZ262302 TUQ262302:TUV262302 UEM262302:UER262302 UOI262302:UON262302 UYE262302:UYJ262302 VIA262302:VIF262302 VRW262302:VSB262302 WBS262302:WBX262302 WLO262302:WLT262302 WVK262302:WVP262302 C327838:H327838 IY327838:JD327838 SU327838:SZ327838 ACQ327838:ACV327838 AMM327838:AMR327838 AWI327838:AWN327838 BGE327838:BGJ327838 BQA327838:BQF327838 BZW327838:CAB327838 CJS327838:CJX327838 CTO327838:CTT327838 DDK327838:DDP327838 DNG327838:DNL327838 DXC327838:DXH327838 EGY327838:EHD327838 EQU327838:EQZ327838 FAQ327838:FAV327838 FKM327838:FKR327838 FUI327838:FUN327838 GEE327838:GEJ327838 GOA327838:GOF327838 GXW327838:GYB327838 HHS327838:HHX327838 HRO327838:HRT327838 IBK327838:IBP327838 ILG327838:ILL327838 IVC327838:IVH327838 JEY327838:JFD327838 JOU327838:JOZ327838 JYQ327838:JYV327838 KIM327838:KIR327838 KSI327838:KSN327838 LCE327838:LCJ327838 LMA327838:LMF327838 LVW327838:LWB327838 MFS327838:MFX327838 MPO327838:MPT327838 MZK327838:MZP327838 NJG327838:NJL327838 NTC327838:NTH327838 OCY327838:ODD327838 OMU327838:OMZ327838 OWQ327838:OWV327838 PGM327838:PGR327838 PQI327838:PQN327838 QAE327838:QAJ327838 QKA327838:QKF327838 QTW327838:QUB327838 RDS327838:RDX327838 RNO327838:RNT327838 RXK327838:RXP327838 SHG327838:SHL327838 SRC327838:SRH327838 TAY327838:TBD327838 TKU327838:TKZ327838 TUQ327838:TUV327838 UEM327838:UER327838 UOI327838:UON327838 UYE327838:UYJ327838 VIA327838:VIF327838 VRW327838:VSB327838 WBS327838:WBX327838 WLO327838:WLT327838 WVK327838:WVP327838 C393374:H393374 IY393374:JD393374 SU393374:SZ393374 ACQ393374:ACV393374 AMM393374:AMR393374 AWI393374:AWN393374 BGE393374:BGJ393374 BQA393374:BQF393374 BZW393374:CAB393374 CJS393374:CJX393374 CTO393374:CTT393374 DDK393374:DDP393374 DNG393374:DNL393374 DXC393374:DXH393374 EGY393374:EHD393374 EQU393374:EQZ393374 FAQ393374:FAV393374 FKM393374:FKR393374 FUI393374:FUN393374 GEE393374:GEJ393374 GOA393374:GOF393374 GXW393374:GYB393374 HHS393374:HHX393374 HRO393374:HRT393374 IBK393374:IBP393374 ILG393374:ILL393374 IVC393374:IVH393374 JEY393374:JFD393374 JOU393374:JOZ393374 JYQ393374:JYV393374 KIM393374:KIR393374 KSI393374:KSN393374 LCE393374:LCJ393374 LMA393374:LMF393374 LVW393374:LWB393374 MFS393374:MFX393374 MPO393374:MPT393374 MZK393374:MZP393374 NJG393374:NJL393374 NTC393374:NTH393374 OCY393374:ODD393374 OMU393374:OMZ393374 OWQ393374:OWV393374 PGM393374:PGR393374 PQI393374:PQN393374 QAE393374:QAJ393374 QKA393374:QKF393374 QTW393374:QUB393374 RDS393374:RDX393374 RNO393374:RNT393374 RXK393374:RXP393374 SHG393374:SHL393374 SRC393374:SRH393374 TAY393374:TBD393374 TKU393374:TKZ393374 TUQ393374:TUV393374 UEM393374:UER393374 UOI393374:UON393374 UYE393374:UYJ393374 VIA393374:VIF393374 VRW393374:VSB393374 WBS393374:WBX393374 WLO393374:WLT393374 WVK393374:WVP393374 C458910:H458910 IY458910:JD458910 SU458910:SZ458910 ACQ458910:ACV458910 AMM458910:AMR458910 AWI458910:AWN458910 BGE458910:BGJ458910 BQA458910:BQF458910 BZW458910:CAB458910 CJS458910:CJX458910 CTO458910:CTT458910 DDK458910:DDP458910 DNG458910:DNL458910 DXC458910:DXH458910 EGY458910:EHD458910 EQU458910:EQZ458910 FAQ458910:FAV458910 FKM458910:FKR458910 FUI458910:FUN458910 GEE458910:GEJ458910 GOA458910:GOF458910 GXW458910:GYB458910 HHS458910:HHX458910 HRO458910:HRT458910 IBK458910:IBP458910 ILG458910:ILL458910 IVC458910:IVH458910 JEY458910:JFD458910 JOU458910:JOZ458910 JYQ458910:JYV458910 KIM458910:KIR458910 KSI458910:KSN458910 LCE458910:LCJ458910 LMA458910:LMF458910 LVW458910:LWB458910 MFS458910:MFX458910 MPO458910:MPT458910 MZK458910:MZP458910 NJG458910:NJL458910 NTC458910:NTH458910 OCY458910:ODD458910 OMU458910:OMZ458910 OWQ458910:OWV458910 PGM458910:PGR458910 PQI458910:PQN458910 QAE458910:QAJ458910 QKA458910:QKF458910 QTW458910:QUB458910 RDS458910:RDX458910 RNO458910:RNT458910 RXK458910:RXP458910 SHG458910:SHL458910 SRC458910:SRH458910 TAY458910:TBD458910 TKU458910:TKZ458910 TUQ458910:TUV458910 UEM458910:UER458910 UOI458910:UON458910 UYE458910:UYJ458910 VIA458910:VIF458910 VRW458910:VSB458910 WBS458910:WBX458910 WLO458910:WLT458910 WVK458910:WVP458910 C524446:H524446 IY524446:JD524446 SU524446:SZ524446 ACQ524446:ACV524446 AMM524446:AMR524446 AWI524446:AWN524446 BGE524446:BGJ524446 BQA524446:BQF524446 BZW524446:CAB524446 CJS524446:CJX524446 CTO524446:CTT524446 DDK524446:DDP524446 DNG524446:DNL524446 DXC524446:DXH524446 EGY524446:EHD524446 EQU524446:EQZ524446 FAQ524446:FAV524446 FKM524446:FKR524446 FUI524446:FUN524446 GEE524446:GEJ524446 GOA524446:GOF524446 GXW524446:GYB524446 HHS524446:HHX524446 HRO524446:HRT524446 IBK524446:IBP524446 ILG524446:ILL524446 IVC524446:IVH524446 JEY524446:JFD524446 JOU524446:JOZ524446 JYQ524446:JYV524446 KIM524446:KIR524446 KSI524446:KSN524446 LCE524446:LCJ524446 LMA524446:LMF524446 LVW524446:LWB524446 MFS524446:MFX524446 MPO524446:MPT524446 MZK524446:MZP524446 NJG524446:NJL524446 NTC524446:NTH524446 OCY524446:ODD524446 OMU524446:OMZ524446 OWQ524446:OWV524446 PGM524446:PGR524446 PQI524446:PQN524446 QAE524446:QAJ524446 QKA524446:QKF524446 QTW524446:QUB524446 RDS524446:RDX524446 RNO524446:RNT524446 RXK524446:RXP524446 SHG524446:SHL524446 SRC524446:SRH524446 TAY524446:TBD524446 TKU524446:TKZ524446 TUQ524446:TUV524446 UEM524446:UER524446 UOI524446:UON524446 UYE524446:UYJ524446 VIA524446:VIF524446 VRW524446:VSB524446 WBS524446:WBX524446 WLO524446:WLT524446 WVK524446:WVP524446 C589982:H589982 IY589982:JD589982 SU589982:SZ589982 ACQ589982:ACV589982 AMM589982:AMR589982 AWI589982:AWN589982 BGE589982:BGJ589982 BQA589982:BQF589982 BZW589982:CAB589982 CJS589982:CJX589982 CTO589982:CTT589982 DDK589982:DDP589982 DNG589982:DNL589982 DXC589982:DXH589982 EGY589982:EHD589982 EQU589982:EQZ589982 FAQ589982:FAV589982 FKM589982:FKR589982 FUI589982:FUN589982 GEE589982:GEJ589982 GOA589982:GOF589982 GXW589982:GYB589982 HHS589982:HHX589982 HRO589982:HRT589982 IBK589982:IBP589982 ILG589982:ILL589982 IVC589982:IVH589982 JEY589982:JFD589982 JOU589982:JOZ589982 JYQ589982:JYV589982 KIM589982:KIR589982 KSI589982:KSN589982 LCE589982:LCJ589982 LMA589982:LMF589982 LVW589982:LWB589982 MFS589982:MFX589982 MPO589982:MPT589982 MZK589982:MZP589982 NJG589982:NJL589982 NTC589982:NTH589982 OCY589982:ODD589982 OMU589982:OMZ589982 OWQ589982:OWV589982 PGM589982:PGR589982 PQI589982:PQN589982 QAE589982:QAJ589982 QKA589982:QKF589982 QTW589982:QUB589982 RDS589982:RDX589982 RNO589982:RNT589982 RXK589982:RXP589982 SHG589982:SHL589982 SRC589982:SRH589982 TAY589982:TBD589982 TKU589982:TKZ589982 TUQ589982:TUV589982 UEM589982:UER589982 UOI589982:UON589982 UYE589982:UYJ589982 VIA589982:VIF589982 VRW589982:VSB589982 WBS589982:WBX589982 WLO589982:WLT589982 WVK589982:WVP589982 C655518:H655518 IY655518:JD655518 SU655518:SZ655518 ACQ655518:ACV655518 AMM655518:AMR655518 AWI655518:AWN655518 BGE655518:BGJ655518 BQA655518:BQF655518 BZW655518:CAB655518 CJS655518:CJX655518 CTO655518:CTT655518 DDK655518:DDP655518 DNG655518:DNL655518 DXC655518:DXH655518 EGY655518:EHD655518 EQU655518:EQZ655518 FAQ655518:FAV655518 FKM655518:FKR655518 FUI655518:FUN655518 GEE655518:GEJ655518 GOA655518:GOF655518 GXW655518:GYB655518 HHS655518:HHX655518 HRO655518:HRT655518 IBK655518:IBP655518 ILG655518:ILL655518 IVC655518:IVH655518 JEY655518:JFD655518 JOU655518:JOZ655518 JYQ655518:JYV655518 KIM655518:KIR655518 KSI655518:KSN655518 LCE655518:LCJ655518 LMA655518:LMF655518 LVW655518:LWB655518 MFS655518:MFX655518 MPO655518:MPT655518 MZK655518:MZP655518 NJG655518:NJL655518 NTC655518:NTH655518 OCY655518:ODD655518 OMU655518:OMZ655518 OWQ655518:OWV655518 PGM655518:PGR655518 PQI655518:PQN655518 QAE655518:QAJ655518 QKA655518:QKF655518 QTW655518:QUB655518 RDS655518:RDX655518 RNO655518:RNT655518 RXK655518:RXP655518 SHG655518:SHL655518 SRC655518:SRH655518 TAY655518:TBD655518 TKU655518:TKZ655518 TUQ655518:TUV655518 UEM655518:UER655518 UOI655518:UON655518 UYE655518:UYJ655518 VIA655518:VIF655518 VRW655518:VSB655518 WBS655518:WBX655518 WLO655518:WLT655518 WVK655518:WVP655518 C721054:H721054 IY721054:JD721054 SU721054:SZ721054 ACQ721054:ACV721054 AMM721054:AMR721054 AWI721054:AWN721054 BGE721054:BGJ721054 BQA721054:BQF721054 BZW721054:CAB721054 CJS721054:CJX721054 CTO721054:CTT721054 DDK721054:DDP721054 DNG721054:DNL721054 DXC721054:DXH721054 EGY721054:EHD721054 EQU721054:EQZ721054 FAQ721054:FAV721054 FKM721054:FKR721054 FUI721054:FUN721054 GEE721054:GEJ721054 GOA721054:GOF721054 GXW721054:GYB721054 HHS721054:HHX721054 HRO721054:HRT721054 IBK721054:IBP721054 ILG721054:ILL721054 IVC721054:IVH721054 JEY721054:JFD721054 JOU721054:JOZ721054 JYQ721054:JYV721054 KIM721054:KIR721054 KSI721054:KSN721054 LCE721054:LCJ721054 LMA721054:LMF721054 LVW721054:LWB721054 MFS721054:MFX721054 MPO721054:MPT721054 MZK721054:MZP721054 NJG721054:NJL721054 NTC721054:NTH721054 OCY721054:ODD721054 OMU721054:OMZ721054 OWQ721054:OWV721054 PGM721054:PGR721054 PQI721054:PQN721054 QAE721054:QAJ721054 QKA721054:QKF721054 QTW721054:QUB721054 RDS721054:RDX721054 RNO721054:RNT721054 RXK721054:RXP721054 SHG721054:SHL721054 SRC721054:SRH721054 TAY721054:TBD721054 TKU721054:TKZ721054 TUQ721054:TUV721054 UEM721054:UER721054 UOI721054:UON721054 UYE721054:UYJ721054 VIA721054:VIF721054 VRW721054:VSB721054 WBS721054:WBX721054 WLO721054:WLT721054 WVK721054:WVP721054 C786590:H786590 IY786590:JD786590 SU786590:SZ786590 ACQ786590:ACV786590 AMM786590:AMR786590 AWI786590:AWN786590 BGE786590:BGJ786590 BQA786590:BQF786590 BZW786590:CAB786590 CJS786590:CJX786590 CTO786590:CTT786590 DDK786590:DDP786590 DNG786590:DNL786590 DXC786590:DXH786590 EGY786590:EHD786590 EQU786590:EQZ786590 FAQ786590:FAV786590 FKM786590:FKR786590 FUI786590:FUN786590 GEE786590:GEJ786590 GOA786590:GOF786590 GXW786590:GYB786590 HHS786590:HHX786590 HRO786590:HRT786590 IBK786590:IBP786590 ILG786590:ILL786590 IVC786590:IVH786590 JEY786590:JFD786590 JOU786590:JOZ786590 JYQ786590:JYV786590 KIM786590:KIR786590 KSI786590:KSN786590 LCE786590:LCJ786590 LMA786590:LMF786590 LVW786590:LWB786590 MFS786590:MFX786590 MPO786590:MPT786590 MZK786590:MZP786590 NJG786590:NJL786590 NTC786590:NTH786590 OCY786590:ODD786590 OMU786590:OMZ786590 OWQ786590:OWV786590 PGM786590:PGR786590 PQI786590:PQN786590 QAE786590:QAJ786590 QKA786590:QKF786590 QTW786590:QUB786590 RDS786590:RDX786590 RNO786590:RNT786590 RXK786590:RXP786590 SHG786590:SHL786590 SRC786590:SRH786590 TAY786590:TBD786590 TKU786590:TKZ786590 TUQ786590:TUV786590 UEM786590:UER786590 UOI786590:UON786590 UYE786590:UYJ786590 VIA786590:VIF786590 VRW786590:VSB786590 WBS786590:WBX786590 WLO786590:WLT786590 WVK786590:WVP786590 C852126:H852126 IY852126:JD852126 SU852126:SZ852126 ACQ852126:ACV852126 AMM852126:AMR852126 AWI852126:AWN852126 BGE852126:BGJ852126 BQA852126:BQF852126 BZW852126:CAB852126 CJS852126:CJX852126 CTO852126:CTT852126 DDK852126:DDP852126 DNG852126:DNL852126 DXC852126:DXH852126 EGY852126:EHD852126 EQU852126:EQZ852126 FAQ852126:FAV852126 FKM852126:FKR852126 FUI852126:FUN852126 GEE852126:GEJ852126 GOA852126:GOF852126 GXW852126:GYB852126 HHS852126:HHX852126 HRO852126:HRT852126 IBK852126:IBP852126 ILG852126:ILL852126 IVC852126:IVH852126 JEY852126:JFD852126 JOU852126:JOZ852126 JYQ852126:JYV852126 KIM852126:KIR852126 KSI852126:KSN852126 LCE852126:LCJ852126 LMA852126:LMF852126 LVW852126:LWB852126 MFS852126:MFX852126 MPO852126:MPT852126 MZK852126:MZP852126 NJG852126:NJL852126 NTC852126:NTH852126 OCY852126:ODD852126 OMU852126:OMZ852126 OWQ852126:OWV852126 PGM852126:PGR852126 PQI852126:PQN852126 QAE852126:QAJ852126 QKA852126:QKF852126 QTW852126:QUB852126 RDS852126:RDX852126 RNO852126:RNT852126 RXK852126:RXP852126 SHG852126:SHL852126 SRC852126:SRH852126 TAY852126:TBD852126 TKU852126:TKZ852126 TUQ852126:TUV852126 UEM852126:UER852126 UOI852126:UON852126 UYE852126:UYJ852126 VIA852126:VIF852126 VRW852126:VSB852126 WBS852126:WBX852126 WLO852126:WLT852126 WVK852126:WVP852126 C917662:H917662 IY917662:JD917662 SU917662:SZ917662 ACQ917662:ACV917662 AMM917662:AMR917662 AWI917662:AWN917662 BGE917662:BGJ917662 BQA917662:BQF917662 BZW917662:CAB917662 CJS917662:CJX917662 CTO917662:CTT917662 DDK917662:DDP917662 DNG917662:DNL917662 DXC917662:DXH917662 EGY917662:EHD917662 EQU917662:EQZ917662 FAQ917662:FAV917662 FKM917662:FKR917662 FUI917662:FUN917662 GEE917662:GEJ917662 GOA917662:GOF917662 GXW917662:GYB917662 HHS917662:HHX917662 HRO917662:HRT917662 IBK917662:IBP917662 ILG917662:ILL917662 IVC917662:IVH917662 JEY917662:JFD917662 JOU917662:JOZ917662 JYQ917662:JYV917662 KIM917662:KIR917662 KSI917662:KSN917662 LCE917662:LCJ917662 LMA917662:LMF917662 LVW917662:LWB917662 MFS917662:MFX917662 MPO917662:MPT917662 MZK917662:MZP917662 NJG917662:NJL917662 NTC917662:NTH917662 OCY917662:ODD917662 OMU917662:OMZ917662 OWQ917662:OWV917662 PGM917662:PGR917662 PQI917662:PQN917662 QAE917662:QAJ917662 QKA917662:QKF917662 QTW917662:QUB917662 RDS917662:RDX917662 RNO917662:RNT917662 RXK917662:RXP917662 SHG917662:SHL917662 SRC917662:SRH917662 TAY917662:TBD917662 TKU917662:TKZ917662 TUQ917662:TUV917662 UEM917662:UER917662 UOI917662:UON917662 UYE917662:UYJ917662 VIA917662:VIF917662 VRW917662:VSB917662 WBS917662:WBX917662 WLO917662:WLT917662 WVK917662:WVP917662 C983198:H983198 IY983198:JD983198 SU983198:SZ983198 ACQ983198:ACV983198 AMM983198:AMR983198 AWI983198:AWN983198 BGE983198:BGJ983198 BQA983198:BQF983198 BZW983198:CAB983198 CJS983198:CJX983198 CTO983198:CTT983198 DDK983198:DDP983198 DNG983198:DNL983198 DXC983198:DXH983198 EGY983198:EHD983198 EQU983198:EQZ983198 FAQ983198:FAV983198 FKM983198:FKR983198 FUI983198:FUN983198 GEE983198:GEJ983198 GOA983198:GOF983198 GXW983198:GYB983198 HHS983198:HHX983198 HRO983198:HRT983198 IBK983198:IBP983198 ILG983198:ILL983198 IVC983198:IVH983198 JEY983198:JFD983198 JOU983198:JOZ983198 JYQ983198:JYV983198 KIM983198:KIR983198 KSI983198:KSN983198 LCE983198:LCJ983198 LMA983198:LMF983198 LVW983198:LWB983198 MFS983198:MFX983198 MPO983198:MPT983198 MZK983198:MZP983198 NJG983198:NJL983198 NTC983198:NTH983198 OCY983198:ODD983198 OMU983198:OMZ983198 OWQ983198:OWV983198 PGM983198:PGR983198 PQI983198:PQN983198 QAE983198:QAJ983198 QKA983198:QKF983198 QTW983198:QUB983198 RDS983198:RDX983198 RNO983198:RNT983198 RXK983198:RXP983198 SHG983198:SHL983198 SRC983198:SRH983198 TAY983198:TBD983198 TKU983198:TKZ983198 TUQ983198:TUV983198 UEM983198:UER983198 UOI983198:UON983198 UYE983198:UYJ983198 VIA983198:VIF983198 VRW983198:VSB983198 WBS983198:WBX983198 WLO983198:WLT983198 WVK983198:WVP983198 C160:H160 IY160:JD160 SU160:SZ160 ACQ160:ACV160 AMM160:AMR160 AWI160:AWN160 BGE160:BGJ160 BQA160:BQF160 BZW160:CAB160 CJS160:CJX160 CTO160:CTT160 DDK160:DDP160 DNG160:DNL160 DXC160:DXH160 EGY160:EHD160 EQU160:EQZ160 FAQ160:FAV160 FKM160:FKR160 FUI160:FUN160 GEE160:GEJ160 GOA160:GOF160 GXW160:GYB160 HHS160:HHX160 HRO160:HRT160 IBK160:IBP160 ILG160:ILL160 IVC160:IVH160 JEY160:JFD160 JOU160:JOZ160 JYQ160:JYV160 KIM160:KIR160 KSI160:KSN160 LCE160:LCJ160 LMA160:LMF160 LVW160:LWB160 MFS160:MFX160 MPO160:MPT160 MZK160:MZP160 NJG160:NJL160 NTC160:NTH160 OCY160:ODD160 OMU160:OMZ160 OWQ160:OWV160 PGM160:PGR160 PQI160:PQN160 QAE160:QAJ160 QKA160:QKF160 QTW160:QUB160 RDS160:RDX160 RNO160:RNT160 RXK160:RXP160 SHG160:SHL160 SRC160:SRH160 TAY160:TBD160 TKU160:TKZ160 TUQ160:TUV160 UEM160:UER160 UOI160:UON160 UYE160:UYJ160 VIA160:VIF160 VRW160:VSB160 WBS160:WBX160 WLO160:WLT160 WVK160:WVP160 C65696:H65696 IY65696:JD65696 SU65696:SZ65696 ACQ65696:ACV65696 AMM65696:AMR65696 AWI65696:AWN65696 BGE65696:BGJ65696 BQA65696:BQF65696 BZW65696:CAB65696 CJS65696:CJX65696 CTO65696:CTT65696 DDK65696:DDP65696 DNG65696:DNL65696 DXC65696:DXH65696 EGY65696:EHD65696 EQU65696:EQZ65696 FAQ65696:FAV65696 FKM65696:FKR65696 FUI65696:FUN65696 GEE65696:GEJ65696 GOA65696:GOF65696 GXW65696:GYB65696 HHS65696:HHX65696 HRO65696:HRT65696 IBK65696:IBP65696 ILG65696:ILL65696 IVC65696:IVH65696 JEY65696:JFD65696 JOU65696:JOZ65696 JYQ65696:JYV65696 KIM65696:KIR65696 KSI65696:KSN65696 LCE65696:LCJ65696 LMA65696:LMF65696 LVW65696:LWB65696 MFS65696:MFX65696 MPO65696:MPT65696 MZK65696:MZP65696 NJG65696:NJL65696 NTC65696:NTH65696 OCY65696:ODD65696 OMU65696:OMZ65696 OWQ65696:OWV65696 PGM65696:PGR65696 PQI65696:PQN65696 QAE65696:QAJ65696 QKA65696:QKF65696 QTW65696:QUB65696 RDS65696:RDX65696 RNO65696:RNT65696 RXK65696:RXP65696 SHG65696:SHL65696 SRC65696:SRH65696 TAY65696:TBD65696 TKU65696:TKZ65696 TUQ65696:TUV65696 UEM65696:UER65696 UOI65696:UON65696 UYE65696:UYJ65696 VIA65696:VIF65696 VRW65696:VSB65696 WBS65696:WBX65696 WLO65696:WLT65696 WVK65696:WVP65696 C131232:H131232 IY131232:JD131232 SU131232:SZ131232 ACQ131232:ACV131232 AMM131232:AMR131232 AWI131232:AWN131232 BGE131232:BGJ131232 BQA131232:BQF131232 BZW131232:CAB131232 CJS131232:CJX131232 CTO131232:CTT131232 DDK131232:DDP131232 DNG131232:DNL131232 DXC131232:DXH131232 EGY131232:EHD131232 EQU131232:EQZ131232 FAQ131232:FAV131232 FKM131232:FKR131232 FUI131232:FUN131232 GEE131232:GEJ131232 GOA131232:GOF131232 GXW131232:GYB131232 HHS131232:HHX131232 HRO131232:HRT131232 IBK131232:IBP131232 ILG131232:ILL131232 IVC131232:IVH131232 JEY131232:JFD131232 JOU131232:JOZ131232 JYQ131232:JYV131232 KIM131232:KIR131232 KSI131232:KSN131232 LCE131232:LCJ131232 LMA131232:LMF131232 LVW131232:LWB131232 MFS131232:MFX131232 MPO131232:MPT131232 MZK131232:MZP131232 NJG131232:NJL131232 NTC131232:NTH131232 OCY131232:ODD131232 OMU131232:OMZ131232 OWQ131232:OWV131232 PGM131232:PGR131232 PQI131232:PQN131232 QAE131232:QAJ131232 QKA131232:QKF131232 QTW131232:QUB131232 RDS131232:RDX131232 RNO131232:RNT131232 RXK131232:RXP131232 SHG131232:SHL131232 SRC131232:SRH131232 TAY131232:TBD131232 TKU131232:TKZ131232 TUQ131232:TUV131232 UEM131232:UER131232 UOI131232:UON131232 UYE131232:UYJ131232 VIA131232:VIF131232 VRW131232:VSB131232 WBS131232:WBX131232 WLO131232:WLT131232 WVK131232:WVP131232 C196768:H196768 IY196768:JD196768 SU196768:SZ196768 ACQ196768:ACV196768 AMM196768:AMR196768 AWI196768:AWN196768 BGE196768:BGJ196768 BQA196768:BQF196768 BZW196768:CAB196768 CJS196768:CJX196768 CTO196768:CTT196768 DDK196768:DDP196768 DNG196768:DNL196768 DXC196768:DXH196768 EGY196768:EHD196768 EQU196768:EQZ196768 FAQ196768:FAV196768 FKM196768:FKR196768 FUI196768:FUN196768 GEE196768:GEJ196768 GOA196768:GOF196768 GXW196768:GYB196768 HHS196768:HHX196768 HRO196768:HRT196768 IBK196768:IBP196768 ILG196768:ILL196768 IVC196768:IVH196768 JEY196768:JFD196768 JOU196768:JOZ196768 JYQ196768:JYV196768 KIM196768:KIR196768 KSI196768:KSN196768 LCE196768:LCJ196768 LMA196768:LMF196768 LVW196768:LWB196768 MFS196768:MFX196768 MPO196768:MPT196768 MZK196768:MZP196768 NJG196768:NJL196768 NTC196768:NTH196768 OCY196768:ODD196768 OMU196768:OMZ196768 OWQ196768:OWV196768 PGM196768:PGR196768 PQI196768:PQN196768 QAE196768:QAJ196768 QKA196768:QKF196768 QTW196768:QUB196768 RDS196768:RDX196768 RNO196768:RNT196768 RXK196768:RXP196768 SHG196768:SHL196768 SRC196768:SRH196768 TAY196768:TBD196768 TKU196768:TKZ196768 TUQ196768:TUV196768 UEM196768:UER196768 UOI196768:UON196768 UYE196768:UYJ196768 VIA196768:VIF196768 VRW196768:VSB196768 WBS196768:WBX196768 WLO196768:WLT196768 WVK196768:WVP196768 C262304:H262304 IY262304:JD262304 SU262304:SZ262304 ACQ262304:ACV262304 AMM262304:AMR262304 AWI262304:AWN262304 BGE262304:BGJ262304 BQA262304:BQF262304 BZW262304:CAB262304 CJS262304:CJX262304 CTO262304:CTT262304 DDK262304:DDP262304 DNG262304:DNL262304 DXC262304:DXH262304 EGY262304:EHD262304 EQU262304:EQZ262304 FAQ262304:FAV262304 FKM262304:FKR262304 FUI262304:FUN262304 GEE262304:GEJ262304 GOA262304:GOF262304 GXW262304:GYB262304 HHS262304:HHX262304 HRO262304:HRT262304 IBK262304:IBP262304 ILG262304:ILL262304 IVC262304:IVH262304 JEY262304:JFD262304 JOU262304:JOZ262304 JYQ262304:JYV262304 KIM262304:KIR262304 KSI262304:KSN262304 LCE262304:LCJ262304 LMA262304:LMF262304 LVW262304:LWB262304 MFS262304:MFX262304 MPO262304:MPT262304 MZK262304:MZP262304 NJG262304:NJL262304 NTC262304:NTH262304 OCY262304:ODD262304 OMU262304:OMZ262304 OWQ262304:OWV262304 PGM262304:PGR262304 PQI262304:PQN262304 QAE262304:QAJ262304 QKA262304:QKF262304 QTW262304:QUB262304 RDS262304:RDX262304 RNO262304:RNT262304 RXK262304:RXP262304 SHG262304:SHL262304 SRC262304:SRH262304 TAY262304:TBD262304 TKU262304:TKZ262304 TUQ262304:TUV262304 UEM262304:UER262304 UOI262304:UON262304 UYE262304:UYJ262304 VIA262304:VIF262304 VRW262304:VSB262304 WBS262304:WBX262304 WLO262304:WLT262304 WVK262304:WVP262304 C327840:H327840 IY327840:JD327840 SU327840:SZ327840 ACQ327840:ACV327840 AMM327840:AMR327840 AWI327840:AWN327840 BGE327840:BGJ327840 BQA327840:BQF327840 BZW327840:CAB327840 CJS327840:CJX327840 CTO327840:CTT327840 DDK327840:DDP327840 DNG327840:DNL327840 DXC327840:DXH327840 EGY327840:EHD327840 EQU327840:EQZ327840 FAQ327840:FAV327840 FKM327840:FKR327840 FUI327840:FUN327840 GEE327840:GEJ327840 GOA327840:GOF327840 GXW327840:GYB327840 HHS327840:HHX327840 HRO327840:HRT327840 IBK327840:IBP327840 ILG327840:ILL327840 IVC327840:IVH327840 JEY327840:JFD327840 JOU327840:JOZ327840 JYQ327840:JYV327840 KIM327840:KIR327840 KSI327840:KSN327840 LCE327840:LCJ327840 LMA327840:LMF327840 LVW327840:LWB327840 MFS327840:MFX327840 MPO327840:MPT327840 MZK327840:MZP327840 NJG327840:NJL327840 NTC327840:NTH327840 OCY327840:ODD327840 OMU327840:OMZ327840 OWQ327840:OWV327840 PGM327840:PGR327840 PQI327840:PQN327840 QAE327840:QAJ327840 QKA327840:QKF327840 QTW327840:QUB327840 RDS327840:RDX327840 RNO327840:RNT327840 RXK327840:RXP327840 SHG327840:SHL327840 SRC327840:SRH327840 TAY327840:TBD327840 TKU327840:TKZ327840 TUQ327840:TUV327840 UEM327840:UER327840 UOI327840:UON327840 UYE327840:UYJ327840 VIA327840:VIF327840 VRW327840:VSB327840 WBS327840:WBX327840 WLO327840:WLT327840 WVK327840:WVP327840 C393376:H393376 IY393376:JD393376 SU393376:SZ393376 ACQ393376:ACV393376 AMM393376:AMR393376 AWI393376:AWN393376 BGE393376:BGJ393376 BQA393376:BQF393376 BZW393376:CAB393376 CJS393376:CJX393376 CTO393376:CTT393376 DDK393376:DDP393376 DNG393376:DNL393376 DXC393376:DXH393376 EGY393376:EHD393376 EQU393376:EQZ393376 FAQ393376:FAV393376 FKM393376:FKR393376 FUI393376:FUN393376 GEE393376:GEJ393376 GOA393376:GOF393376 GXW393376:GYB393376 HHS393376:HHX393376 HRO393376:HRT393376 IBK393376:IBP393376 ILG393376:ILL393376 IVC393376:IVH393376 JEY393376:JFD393376 JOU393376:JOZ393376 JYQ393376:JYV393376 KIM393376:KIR393376 KSI393376:KSN393376 LCE393376:LCJ393376 LMA393376:LMF393376 LVW393376:LWB393376 MFS393376:MFX393376 MPO393376:MPT393376 MZK393376:MZP393376 NJG393376:NJL393376 NTC393376:NTH393376 OCY393376:ODD393376 OMU393376:OMZ393376 OWQ393376:OWV393376 PGM393376:PGR393376 PQI393376:PQN393376 QAE393376:QAJ393376 QKA393376:QKF393376 QTW393376:QUB393376 RDS393376:RDX393376 RNO393376:RNT393376 RXK393376:RXP393376 SHG393376:SHL393376 SRC393376:SRH393376 TAY393376:TBD393376 TKU393376:TKZ393376 TUQ393376:TUV393376 UEM393376:UER393376 UOI393376:UON393376 UYE393376:UYJ393376 VIA393376:VIF393376 VRW393376:VSB393376 WBS393376:WBX393376 WLO393376:WLT393376 WVK393376:WVP393376 C458912:H458912 IY458912:JD458912 SU458912:SZ458912 ACQ458912:ACV458912 AMM458912:AMR458912 AWI458912:AWN458912 BGE458912:BGJ458912 BQA458912:BQF458912 BZW458912:CAB458912 CJS458912:CJX458912 CTO458912:CTT458912 DDK458912:DDP458912 DNG458912:DNL458912 DXC458912:DXH458912 EGY458912:EHD458912 EQU458912:EQZ458912 FAQ458912:FAV458912 FKM458912:FKR458912 FUI458912:FUN458912 GEE458912:GEJ458912 GOA458912:GOF458912 GXW458912:GYB458912 HHS458912:HHX458912 HRO458912:HRT458912 IBK458912:IBP458912 ILG458912:ILL458912 IVC458912:IVH458912 JEY458912:JFD458912 JOU458912:JOZ458912 JYQ458912:JYV458912 KIM458912:KIR458912 KSI458912:KSN458912 LCE458912:LCJ458912 LMA458912:LMF458912 LVW458912:LWB458912 MFS458912:MFX458912 MPO458912:MPT458912 MZK458912:MZP458912 NJG458912:NJL458912 NTC458912:NTH458912 OCY458912:ODD458912 OMU458912:OMZ458912 OWQ458912:OWV458912 PGM458912:PGR458912 PQI458912:PQN458912 QAE458912:QAJ458912 QKA458912:QKF458912 QTW458912:QUB458912 RDS458912:RDX458912 RNO458912:RNT458912 RXK458912:RXP458912 SHG458912:SHL458912 SRC458912:SRH458912 TAY458912:TBD458912 TKU458912:TKZ458912 TUQ458912:TUV458912 UEM458912:UER458912 UOI458912:UON458912 UYE458912:UYJ458912 VIA458912:VIF458912 VRW458912:VSB458912 WBS458912:WBX458912 WLO458912:WLT458912 WVK458912:WVP458912 C524448:H524448 IY524448:JD524448 SU524448:SZ524448 ACQ524448:ACV524448 AMM524448:AMR524448 AWI524448:AWN524448 BGE524448:BGJ524448 BQA524448:BQF524448 BZW524448:CAB524448 CJS524448:CJX524448 CTO524448:CTT524448 DDK524448:DDP524448 DNG524448:DNL524448 DXC524448:DXH524448 EGY524448:EHD524448 EQU524448:EQZ524448 FAQ524448:FAV524448 FKM524448:FKR524448 FUI524448:FUN524448 GEE524448:GEJ524448 GOA524448:GOF524448 GXW524448:GYB524448 HHS524448:HHX524448 HRO524448:HRT524448 IBK524448:IBP524448 ILG524448:ILL524448 IVC524448:IVH524448 JEY524448:JFD524448 JOU524448:JOZ524448 JYQ524448:JYV524448 KIM524448:KIR524448 KSI524448:KSN524448 LCE524448:LCJ524448 LMA524448:LMF524448 LVW524448:LWB524448 MFS524448:MFX524448 MPO524448:MPT524448 MZK524448:MZP524448 NJG524448:NJL524448 NTC524448:NTH524448 OCY524448:ODD524448 OMU524448:OMZ524448 OWQ524448:OWV524448 PGM524448:PGR524448 PQI524448:PQN524448 QAE524448:QAJ524448 QKA524448:QKF524448 QTW524448:QUB524448 RDS524448:RDX524448 RNO524448:RNT524448 RXK524448:RXP524448 SHG524448:SHL524448 SRC524448:SRH524448 TAY524448:TBD524448 TKU524448:TKZ524448 TUQ524448:TUV524448 UEM524448:UER524448 UOI524448:UON524448 UYE524448:UYJ524448 VIA524448:VIF524448 VRW524448:VSB524448 WBS524448:WBX524448 WLO524448:WLT524448 WVK524448:WVP524448 C589984:H589984 IY589984:JD589984 SU589984:SZ589984 ACQ589984:ACV589984 AMM589984:AMR589984 AWI589984:AWN589984 BGE589984:BGJ589984 BQA589984:BQF589984 BZW589984:CAB589984 CJS589984:CJX589984 CTO589984:CTT589984 DDK589984:DDP589984 DNG589984:DNL589984 DXC589984:DXH589984 EGY589984:EHD589984 EQU589984:EQZ589984 FAQ589984:FAV589984 FKM589984:FKR589984 FUI589984:FUN589984 GEE589984:GEJ589984 GOA589984:GOF589984 GXW589984:GYB589984 HHS589984:HHX589984 HRO589984:HRT589984 IBK589984:IBP589984 ILG589984:ILL589984 IVC589984:IVH589984 JEY589984:JFD589984 JOU589984:JOZ589984 JYQ589984:JYV589984 KIM589984:KIR589984 KSI589984:KSN589984 LCE589984:LCJ589984 LMA589984:LMF589984 LVW589984:LWB589984 MFS589984:MFX589984 MPO589984:MPT589984 MZK589984:MZP589984 NJG589984:NJL589984 NTC589984:NTH589984 OCY589984:ODD589984 OMU589984:OMZ589984 OWQ589984:OWV589984 PGM589984:PGR589984 PQI589984:PQN589984 QAE589984:QAJ589984 QKA589984:QKF589984 QTW589984:QUB589984 RDS589984:RDX589984 RNO589984:RNT589984 RXK589984:RXP589984 SHG589984:SHL589984 SRC589984:SRH589984 TAY589984:TBD589984 TKU589984:TKZ589984 TUQ589984:TUV589984 UEM589984:UER589984 UOI589984:UON589984 UYE589984:UYJ589984 VIA589984:VIF589984 VRW589984:VSB589984 WBS589984:WBX589984 WLO589984:WLT589984 WVK589984:WVP589984 C655520:H655520 IY655520:JD655520 SU655520:SZ655520 ACQ655520:ACV655520 AMM655520:AMR655520 AWI655520:AWN655520 BGE655520:BGJ655520 BQA655520:BQF655520 BZW655520:CAB655520 CJS655520:CJX655520 CTO655520:CTT655520 DDK655520:DDP655520 DNG655520:DNL655520 DXC655520:DXH655520 EGY655520:EHD655520 EQU655520:EQZ655520 FAQ655520:FAV655520 FKM655520:FKR655520 FUI655520:FUN655520 GEE655520:GEJ655520 GOA655520:GOF655520 GXW655520:GYB655520 HHS655520:HHX655520 HRO655520:HRT655520 IBK655520:IBP655520 ILG655520:ILL655520 IVC655520:IVH655520 JEY655520:JFD655520 JOU655520:JOZ655520 JYQ655520:JYV655520 KIM655520:KIR655520 KSI655520:KSN655520 LCE655520:LCJ655520 LMA655520:LMF655520 LVW655520:LWB655520 MFS655520:MFX655520 MPO655520:MPT655520 MZK655520:MZP655520 NJG655520:NJL655520 NTC655520:NTH655520 OCY655520:ODD655520 OMU655520:OMZ655520 OWQ655520:OWV655520 PGM655520:PGR655520 PQI655520:PQN655520 QAE655520:QAJ655520 QKA655520:QKF655520 QTW655520:QUB655520 RDS655520:RDX655520 RNO655520:RNT655520 RXK655520:RXP655520 SHG655520:SHL655520 SRC655520:SRH655520 TAY655520:TBD655520 TKU655520:TKZ655520 TUQ655520:TUV655520 UEM655520:UER655520 UOI655520:UON655520 UYE655520:UYJ655520 VIA655520:VIF655520 VRW655520:VSB655520 WBS655520:WBX655520 WLO655520:WLT655520 WVK655520:WVP655520 C721056:H721056 IY721056:JD721056 SU721056:SZ721056 ACQ721056:ACV721056 AMM721056:AMR721056 AWI721056:AWN721056 BGE721056:BGJ721056 BQA721056:BQF721056 BZW721056:CAB721056 CJS721056:CJX721056 CTO721056:CTT721056 DDK721056:DDP721056 DNG721056:DNL721056 DXC721056:DXH721056 EGY721056:EHD721056 EQU721056:EQZ721056 FAQ721056:FAV721056 FKM721056:FKR721056 FUI721056:FUN721056 GEE721056:GEJ721056 GOA721056:GOF721056 GXW721056:GYB721056 HHS721056:HHX721056 HRO721056:HRT721056 IBK721056:IBP721056 ILG721056:ILL721056 IVC721056:IVH721056 JEY721056:JFD721056 JOU721056:JOZ721056 JYQ721056:JYV721056 KIM721056:KIR721056 KSI721056:KSN721056 LCE721056:LCJ721056 LMA721056:LMF721056 LVW721056:LWB721056 MFS721056:MFX721056 MPO721056:MPT721056 MZK721056:MZP721056 NJG721056:NJL721056 NTC721056:NTH721056 OCY721056:ODD721056 OMU721056:OMZ721056 OWQ721056:OWV721056 PGM721056:PGR721056 PQI721056:PQN721056 QAE721056:QAJ721056 QKA721056:QKF721056 QTW721056:QUB721056 RDS721056:RDX721056 RNO721056:RNT721056 RXK721056:RXP721056 SHG721056:SHL721056 SRC721056:SRH721056 TAY721056:TBD721056 TKU721056:TKZ721056 TUQ721056:TUV721056 UEM721056:UER721056 UOI721056:UON721056 UYE721056:UYJ721056 VIA721056:VIF721056 VRW721056:VSB721056 WBS721056:WBX721056 WLO721056:WLT721056 WVK721056:WVP721056 C786592:H786592 IY786592:JD786592 SU786592:SZ786592 ACQ786592:ACV786592 AMM786592:AMR786592 AWI786592:AWN786592 BGE786592:BGJ786592 BQA786592:BQF786592 BZW786592:CAB786592 CJS786592:CJX786592 CTO786592:CTT786592 DDK786592:DDP786592 DNG786592:DNL786592 DXC786592:DXH786592 EGY786592:EHD786592 EQU786592:EQZ786592 FAQ786592:FAV786592 FKM786592:FKR786592 FUI786592:FUN786592 GEE786592:GEJ786592 GOA786592:GOF786592 GXW786592:GYB786592 HHS786592:HHX786592 HRO786592:HRT786592 IBK786592:IBP786592 ILG786592:ILL786592 IVC786592:IVH786592 JEY786592:JFD786592 JOU786592:JOZ786592 JYQ786592:JYV786592 KIM786592:KIR786592 KSI786592:KSN786592 LCE786592:LCJ786592 LMA786592:LMF786592 LVW786592:LWB786592 MFS786592:MFX786592 MPO786592:MPT786592 MZK786592:MZP786592 NJG786592:NJL786592 NTC786592:NTH786592 OCY786592:ODD786592 OMU786592:OMZ786592 OWQ786592:OWV786592 PGM786592:PGR786592 PQI786592:PQN786592 QAE786592:QAJ786592 QKA786592:QKF786592 QTW786592:QUB786592 RDS786592:RDX786592 RNO786592:RNT786592 RXK786592:RXP786592 SHG786592:SHL786592 SRC786592:SRH786592 TAY786592:TBD786592 TKU786592:TKZ786592 TUQ786592:TUV786592 UEM786592:UER786592 UOI786592:UON786592 UYE786592:UYJ786592 VIA786592:VIF786592 VRW786592:VSB786592 WBS786592:WBX786592 WLO786592:WLT786592 WVK786592:WVP786592 C852128:H852128 IY852128:JD852128 SU852128:SZ852128 ACQ852128:ACV852128 AMM852128:AMR852128 AWI852128:AWN852128 BGE852128:BGJ852128 BQA852128:BQF852128 BZW852128:CAB852128 CJS852128:CJX852128 CTO852128:CTT852128 DDK852128:DDP852128 DNG852128:DNL852128 DXC852128:DXH852128 EGY852128:EHD852128 EQU852128:EQZ852128 FAQ852128:FAV852128 FKM852128:FKR852128 FUI852128:FUN852128 GEE852128:GEJ852128 GOA852128:GOF852128 GXW852128:GYB852128 HHS852128:HHX852128 HRO852128:HRT852128 IBK852128:IBP852128 ILG852128:ILL852128 IVC852128:IVH852128 JEY852128:JFD852128 JOU852128:JOZ852128 JYQ852128:JYV852128 KIM852128:KIR852128 KSI852128:KSN852128 LCE852128:LCJ852128 LMA852128:LMF852128 LVW852128:LWB852128 MFS852128:MFX852128 MPO852128:MPT852128 MZK852128:MZP852128 NJG852128:NJL852128 NTC852128:NTH852128 OCY852128:ODD852128 OMU852128:OMZ852128 OWQ852128:OWV852128 PGM852128:PGR852128 PQI852128:PQN852128 QAE852128:QAJ852128 QKA852128:QKF852128 QTW852128:QUB852128 RDS852128:RDX852128 RNO852128:RNT852128 RXK852128:RXP852128 SHG852128:SHL852128 SRC852128:SRH852128 TAY852128:TBD852128 TKU852128:TKZ852128 TUQ852128:TUV852128 UEM852128:UER852128 UOI852128:UON852128 UYE852128:UYJ852128 VIA852128:VIF852128 VRW852128:VSB852128 WBS852128:WBX852128 WLO852128:WLT852128 WVK852128:WVP852128 C917664:H917664 IY917664:JD917664 SU917664:SZ917664 ACQ917664:ACV917664 AMM917664:AMR917664 AWI917664:AWN917664 BGE917664:BGJ917664 BQA917664:BQF917664 BZW917664:CAB917664 CJS917664:CJX917664 CTO917664:CTT917664 DDK917664:DDP917664 DNG917664:DNL917664 DXC917664:DXH917664 EGY917664:EHD917664 EQU917664:EQZ917664 FAQ917664:FAV917664 FKM917664:FKR917664 FUI917664:FUN917664 GEE917664:GEJ917664 GOA917664:GOF917664 GXW917664:GYB917664 HHS917664:HHX917664 HRO917664:HRT917664 IBK917664:IBP917664 ILG917664:ILL917664 IVC917664:IVH917664 JEY917664:JFD917664 JOU917664:JOZ917664 JYQ917664:JYV917664 KIM917664:KIR917664 KSI917664:KSN917664 LCE917664:LCJ917664 LMA917664:LMF917664 LVW917664:LWB917664 MFS917664:MFX917664 MPO917664:MPT917664 MZK917664:MZP917664 NJG917664:NJL917664 NTC917664:NTH917664 OCY917664:ODD917664 OMU917664:OMZ917664 OWQ917664:OWV917664 PGM917664:PGR917664 PQI917664:PQN917664 QAE917664:QAJ917664 QKA917664:QKF917664 QTW917664:QUB917664 RDS917664:RDX917664 RNO917664:RNT917664 RXK917664:RXP917664 SHG917664:SHL917664 SRC917664:SRH917664 TAY917664:TBD917664 TKU917664:TKZ917664 TUQ917664:TUV917664 UEM917664:UER917664 UOI917664:UON917664 UYE917664:UYJ917664 VIA917664:VIF917664 VRW917664:VSB917664 WBS917664:WBX917664 WLO917664:WLT917664 WVK917664:WVP917664 C983200:H983200 IY983200:JD983200 SU983200:SZ983200 ACQ983200:ACV983200 AMM983200:AMR983200 AWI983200:AWN983200 BGE983200:BGJ983200 BQA983200:BQF983200 BZW983200:CAB983200 CJS983200:CJX983200 CTO983200:CTT983200 DDK983200:DDP983200 DNG983200:DNL983200 DXC983200:DXH983200 EGY983200:EHD983200 EQU983200:EQZ983200 FAQ983200:FAV983200 FKM983200:FKR983200 FUI983200:FUN983200 GEE983200:GEJ983200 GOA983200:GOF983200 GXW983200:GYB983200 HHS983200:HHX983200 HRO983200:HRT983200 IBK983200:IBP983200 ILG983200:ILL983200 IVC983200:IVH983200 JEY983200:JFD983200 JOU983200:JOZ983200 JYQ983200:JYV983200 KIM983200:KIR983200 KSI983200:KSN983200 LCE983200:LCJ983200 LMA983200:LMF983200 LVW983200:LWB983200 MFS983200:MFX983200 MPO983200:MPT983200 MZK983200:MZP983200 NJG983200:NJL983200 NTC983200:NTH983200 OCY983200:ODD983200 OMU983200:OMZ983200 OWQ983200:OWV983200 PGM983200:PGR983200 PQI983200:PQN983200 QAE983200:QAJ983200 QKA983200:QKF983200 QTW983200:QUB983200 RDS983200:RDX983200 RNO983200:RNT983200 RXK983200:RXP983200 SHG983200:SHL983200 SRC983200:SRH983200 TAY983200:TBD983200 TKU983200:TKZ983200 TUQ983200:TUV983200 UEM983200:UER983200 UOI983200:UON983200 UYE983200:UYJ983200 VIA983200:VIF983200 VRW983200:VSB983200 WBS983200:WBX983200 WLO983200:WLT983200 WVK983200:WVP983200 C152:H152 IY152:JD152 SU152:SZ152 ACQ152:ACV152 AMM152:AMR152 AWI152:AWN152 BGE152:BGJ152 BQA152:BQF152 BZW152:CAB152 CJS152:CJX152 CTO152:CTT152 DDK152:DDP152 DNG152:DNL152 DXC152:DXH152 EGY152:EHD152 EQU152:EQZ152 FAQ152:FAV152 FKM152:FKR152 FUI152:FUN152 GEE152:GEJ152 GOA152:GOF152 GXW152:GYB152 HHS152:HHX152 HRO152:HRT152 IBK152:IBP152 ILG152:ILL152 IVC152:IVH152 JEY152:JFD152 JOU152:JOZ152 JYQ152:JYV152 KIM152:KIR152 KSI152:KSN152 LCE152:LCJ152 LMA152:LMF152 LVW152:LWB152 MFS152:MFX152 MPO152:MPT152 MZK152:MZP152 NJG152:NJL152 NTC152:NTH152 OCY152:ODD152 OMU152:OMZ152 OWQ152:OWV152 PGM152:PGR152 PQI152:PQN152 QAE152:QAJ152 QKA152:QKF152 QTW152:QUB152 RDS152:RDX152 RNO152:RNT152 RXK152:RXP152 SHG152:SHL152 SRC152:SRH152 TAY152:TBD152 TKU152:TKZ152 TUQ152:TUV152 UEM152:UER152 UOI152:UON152 UYE152:UYJ152 VIA152:VIF152 VRW152:VSB152 WBS152:WBX152 WLO152:WLT152 WVK152:WVP152 C65688:H65688 IY65688:JD65688 SU65688:SZ65688 ACQ65688:ACV65688 AMM65688:AMR65688 AWI65688:AWN65688 BGE65688:BGJ65688 BQA65688:BQF65688 BZW65688:CAB65688 CJS65688:CJX65688 CTO65688:CTT65688 DDK65688:DDP65688 DNG65688:DNL65688 DXC65688:DXH65688 EGY65688:EHD65688 EQU65688:EQZ65688 FAQ65688:FAV65688 FKM65688:FKR65688 FUI65688:FUN65688 GEE65688:GEJ65688 GOA65688:GOF65688 GXW65688:GYB65688 HHS65688:HHX65688 HRO65688:HRT65688 IBK65688:IBP65688 ILG65688:ILL65688 IVC65688:IVH65688 JEY65688:JFD65688 JOU65688:JOZ65688 JYQ65688:JYV65688 KIM65688:KIR65688 KSI65688:KSN65688 LCE65688:LCJ65688 LMA65688:LMF65688 LVW65688:LWB65688 MFS65688:MFX65688 MPO65688:MPT65688 MZK65688:MZP65688 NJG65688:NJL65688 NTC65688:NTH65688 OCY65688:ODD65688 OMU65688:OMZ65688 OWQ65688:OWV65688 PGM65688:PGR65688 PQI65688:PQN65688 QAE65688:QAJ65688 QKA65688:QKF65688 QTW65688:QUB65688 RDS65688:RDX65688 RNO65688:RNT65688 RXK65688:RXP65688 SHG65688:SHL65688 SRC65688:SRH65688 TAY65688:TBD65688 TKU65688:TKZ65688 TUQ65688:TUV65688 UEM65688:UER65688 UOI65688:UON65688 UYE65688:UYJ65688 VIA65688:VIF65688 VRW65688:VSB65688 WBS65688:WBX65688 WLO65688:WLT65688 WVK65688:WVP65688 C131224:H131224 IY131224:JD131224 SU131224:SZ131224 ACQ131224:ACV131224 AMM131224:AMR131224 AWI131224:AWN131224 BGE131224:BGJ131224 BQA131224:BQF131224 BZW131224:CAB131224 CJS131224:CJX131224 CTO131224:CTT131224 DDK131224:DDP131224 DNG131224:DNL131224 DXC131224:DXH131224 EGY131224:EHD131224 EQU131224:EQZ131224 FAQ131224:FAV131224 FKM131224:FKR131224 FUI131224:FUN131224 GEE131224:GEJ131224 GOA131224:GOF131224 GXW131224:GYB131224 HHS131224:HHX131224 HRO131224:HRT131224 IBK131224:IBP131224 ILG131224:ILL131224 IVC131224:IVH131224 JEY131224:JFD131224 JOU131224:JOZ131224 JYQ131224:JYV131224 KIM131224:KIR131224 KSI131224:KSN131224 LCE131224:LCJ131224 LMA131224:LMF131224 LVW131224:LWB131224 MFS131224:MFX131224 MPO131224:MPT131224 MZK131224:MZP131224 NJG131224:NJL131224 NTC131224:NTH131224 OCY131224:ODD131224 OMU131224:OMZ131224 OWQ131224:OWV131224 PGM131224:PGR131224 PQI131224:PQN131224 QAE131224:QAJ131224 QKA131224:QKF131224 QTW131224:QUB131224 RDS131224:RDX131224 RNO131224:RNT131224 RXK131224:RXP131224 SHG131224:SHL131224 SRC131224:SRH131224 TAY131224:TBD131224 TKU131224:TKZ131224 TUQ131224:TUV131224 UEM131224:UER131224 UOI131224:UON131224 UYE131224:UYJ131224 VIA131224:VIF131224 VRW131224:VSB131224 WBS131224:WBX131224 WLO131224:WLT131224 WVK131224:WVP131224 C196760:H196760 IY196760:JD196760 SU196760:SZ196760 ACQ196760:ACV196760 AMM196760:AMR196760 AWI196760:AWN196760 BGE196760:BGJ196760 BQA196760:BQF196760 BZW196760:CAB196760 CJS196760:CJX196760 CTO196760:CTT196760 DDK196760:DDP196760 DNG196760:DNL196760 DXC196760:DXH196760 EGY196760:EHD196760 EQU196760:EQZ196760 FAQ196760:FAV196760 FKM196760:FKR196760 FUI196760:FUN196760 GEE196760:GEJ196760 GOA196760:GOF196760 GXW196760:GYB196760 HHS196760:HHX196760 HRO196760:HRT196760 IBK196760:IBP196760 ILG196760:ILL196760 IVC196760:IVH196760 JEY196760:JFD196760 JOU196760:JOZ196760 JYQ196760:JYV196760 KIM196760:KIR196760 KSI196760:KSN196760 LCE196760:LCJ196760 LMA196760:LMF196760 LVW196760:LWB196760 MFS196760:MFX196760 MPO196760:MPT196760 MZK196760:MZP196760 NJG196760:NJL196760 NTC196760:NTH196760 OCY196760:ODD196760 OMU196760:OMZ196760 OWQ196760:OWV196760 PGM196760:PGR196760 PQI196760:PQN196760 QAE196760:QAJ196760 QKA196760:QKF196760 QTW196760:QUB196760 RDS196760:RDX196760 RNO196760:RNT196760 RXK196760:RXP196760 SHG196760:SHL196760 SRC196760:SRH196760 TAY196760:TBD196760 TKU196760:TKZ196760 TUQ196760:TUV196760 UEM196760:UER196760 UOI196760:UON196760 UYE196760:UYJ196760 VIA196760:VIF196760 VRW196760:VSB196760 WBS196760:WBX196760 WLO196760:WLT196760 WVK196760:WVP196760 C262296:H262296 IY262296:JD262296 SU262296:SZ262296 ACQ262296:ACV262296 AMM262296:AMR262296 AWI262296:AWN262296 BGE262296:BGJ262296 BQA262296:BQF262296 BZW262296:CAB262296 CJS262296:CJX262296 CTO262296:CTT262296 DDK262296:DDP262296 DNG262296:DNL262296 DXC262296:DXH262296 EGY262296:EHD262296 EQU262296:EQZ262296 FAQ262296:FAV262296 FKM262296:FKR262296 FUI262296:FUN262296 GEE262296:GEJ262296 GOA262296:GOF262296 GXW262296:GYB262296 HHS262296:HHX262296 HRO262296:HRT262296 IBK262296:IBP262296 ILG262296:ILL262296 IVC262296:IVH262296 JEY262296:JFD262296 JOU262296:JOZ262296 JYQ262296:JYV262296 KIM262296:KIR262296 KSI262296:KSN262296 LCE262296:LCJ262296 LMA262296:LMF262296 LVW262296:LWB262296 MFS262296:MFX262296 MPO262296:MPT262296 MZK262296:MZP262296 NJG262296:NJL262296 NTC262296:NTH262296 OCY262296:ODD262296 OMU262296:OMZ262296 OWQ262296:OWV262296 PGM262296:PGR262296 PQI262296:PQN262296 QAE262296:QAJ262296 QKA262296:QKF262296 QTW262296:QUB262296 RDS262296:RDX262296 RNO262296:RNT262296 RXK262296:RXP262296 SHG262296:SHL262296 SRC262296:SRH262296 TAY262296:TBD262296 TKU262296:TKZ262296 TUQ262296:TUV262296 UEM262296:UER262296 UOI262296:UON262296 UYE262296:UYJ262296 VIA262296:VIF262296 VRW262296:VSB262296 WBS262296:WBX262296 WLO262296:WLT262296 WVK262296:WVP262296 C327832:H327832 IY327832:JD327832 SU327832:SZ327832 ACQ327832:ACV327832 AMM327832:AMR327832 AWI327832:AWN327832 BGE327832:BGJ327832 BQA327832:BQF327832 BZW327832:CAB327832 CJS327832:CJX327832 CTO327832:CTT327832 DDK327832:DDP327832 DNG327832:DNL327832 DXC327832:DXH327832 EGY327832:EHD327832 EQU327832:EQZ327832 FAQ327832:FAV327832 FKM327832:FKR327832 FUI327832:FUN327832 GEE327832:GEJ327832 GOA327832:GOF327832 GXW327832:GYB327832 HHS327832:HHX327832 HRO327832:HRT327832 IBK327832:IBP327832 ILG327832:ILL327832 IVC327832:IVH327832 JEY327832:JFD327832 JOU327832:JOZ327832 JYQ327832:JYV327832 KIM327832:KIR327832 KSI327832:KSN327832 LCE327832:LCJ327832 LMA327832:LMF327832 LVW327832:LWB327832 MFS327832:MFX327832 MPO327832:MPT327832 MZK327832:MZP327832 NJG327832:NJL327832 NTC327832:NTH327832 OCY327832:ODD327832 OMU327832:OMZ327832 OWQ327832:OWV327832 PGM327832:PGR327832 PQI327832:PQN327832 QAE327832:QAJ327832 QKA327832:QKF327832 QTW327832:QUB327832 RDS327832:RDX327832 RNO327832:RNT327832 RXK327832:RXP327832 SHG327832:SHL327832 SRC327832:SRH327832 TAY327832:TBD327832 TKU327832:TKZ327832 TUQ327832:TUV327832 UEM327832:UER327832 UOI327832:UON327832 UYE327832:UYJ327832 VIA327832:VIF327832 VRW327832:VSB327832 WBS327832:WBX327832 WLO327832:WLT327832 WVK327832:WVP327832 C393368:H393368 IY393368:JD393368 SU393368:SZ393368 ACQ393368:ACV393368 AMM393368:AMR393368 AWI393368:AWN393368 BGE393368:BGJ393368 BQA393368:BQF393368 BZW393368:CAB393368 CJS393368:CJX393368 CTO393368:CTT393368 DDK393368:DDP393368 DNG393368:DNL393368 DXC393368:DXH393368 EGY393368:EHD393368 EQU393368:EQZ393368 FAQ393368:FAV393368 FKM393368:FKR393368 FUI393368:FUN393368 GEE393368:GEJ393368 GOA393368:GOF393368 GXW393368:GYB393368 HHS393368:HHX393368 HRO393368:HRT393368 IBK393368:IBP393368 ILG393368:ILL393368 IVC393368:IVH393368 JEY393368:JFD393368 JOU393368:JOZ393368 JYQ393368:JYV393368 KIM393368:KIR393368 KSI393368:KSN393368 LCE393368:LCJ393368 LMA393368:LMF393368 LVW393368:LWB393368 MFS393368:MFX393368 MPO393368:MPT393368 MZK393368:MZP393368 NJG393368:NJL393368 NTC393368:NTH393368 OCY393368:ODD393368 OMU393368:OMZ393368 OWQ393368:OWV393368 PGM393368:PGR393368 PQI393368:PQN393368 QAE393368:QAJ393368 QKA393368:QKF393368 QTW393368:QUB393368 RDS393368:RDX393368 RNO393368:RNT393368 RXK393368:RXP393368 SHG393368:SHL393368 SRC393368:SRH393368 TAY393368:TBD393368 TKU393368:TKZ393368 TUQ393368:TUV393368 UEM393368:UER393368 UOI393368:UON393368 UYE393368:UYJ393368 VIA393368:VIF393368 VRW393368:VSB393368 WBS393368:WBX393368 WLO393368:WLT393368 WVK393368:WVP393368 C458904:H458904 IY458904:JD458904 SU458904:SZ458904 ACQ458904:ACV458904 AMM458904:AMR458904 AWI458904:AWN458904 BGE458904:BGJ458904 BQA458904:BQF458904 BZW458904:CAB458904 CJS458904:CJX458904 CTO458904:CTT458904 DDK458904:DDP458904 DNG458904:DNL458904 DXC458904:DXH458904 EGY458904:EHD458904 EQU458904:EQZ458904 FAQ458904:FAV458904 FKM458904:FKR458904 FUI458904:FUN458904 GEE458904:GEJ458904 GOA458904:GOF458904 GXW458904:GYB458904 HHS458904:HHX458904 HRO458904:HRT458904 IBK458904:IBP458904 ILG458904:ILL458904 IVC458904:IVH458904 JEY458904:JFD458904 JOU458904:JOZ458904 JYQ458904:JYV458904 KIM458904:KIR458904 KSI458904:KSN458904 LCE458904:LCJ458904 LMA458904:LMF458904 LVW458904:LWB458904 MFS458904:MFX458904 MPO458904:MPT458904 MZK458904:MZP458904 NJG458904:NJL458904 NTC458904:NTH458904 OCY458904:ODD458904 OMU458904:OMZ458904 OWQ458904:OWV458904 PGM458904:PGR458904 PQI458904:PQN458904 QAE458904:QAJ458904 QKA458904:QKF458904 QTW458904:QUB458904 RDS458904:RDX458904 RNO458904:RNT458904 RXK458904:RXP458904 SHG458904:SHL458904 SRC458904:SRH458904 TAY458904:TBD458904 TKU458904:TKZ458904 TUQ458904:TUV458904 UEM458904:UER458904 UOI458904:UON458904 UYE458904:UYJ458904 VIA458904:VIF458904 VRW458904:VSB458904 WBS458904:WBX458904 WLO458904:WLT458904 WVK458904:WVP458904 C524440:H524440 IY524440:JD524440 SU524440:SZ524440 ACQ524440:ACV524440 AMM524440:AMR524440 AWI524440:AWN524440 BGE524440:BGJ524440 BQA524440:BQF524440 BZW524440:CAB524440 CJS524440:CJX524440 CTO524440:CTT524440 DDK524440:DDP524440 DNG524440:DNL524440 DXC524440:DXH524440 EGY524440:EHD524440 EQU524440:EQZ524440 FAQ524440:FAV524440 FKM524440:FKR524440 FUI524440:FUN524440 GEE524440:GEJ524440 GOA524440:GOF524440 GXW524440:GYB524440 HHS524440:HHX524440 HRO524440:HRT524440 IBK524440:IBP524440 ILG524440:ILL524440 IVC524440:IVH524440 JEY524440:JFD524440 JOU524440:JOZ524440 JYQ524440:JYV524440 KIM524440:KIR524440 KSI524440:KSN524440 LCE524440:LCJ524440 LMA524440:LMF524440 LVW524440:LWB524440 MFS524440:MFX524440 MPO524440:MPT524440 MZK524440:MZP524440 NJG524440:NJL524440 NTC524440:NTH524440 OCY524440:ODD524440 OMU524440:OMZ524440 OWQ524440:OWV524440 PGM524440:PGR524440 PQI524440:PQN524440 QAE524440:QAJ524440 QKA524440:QKF524440 QTW524440:QUB524440 RDS524440:RDX524440 RNO524440:RNT524440 RXK524440:RXP524440 SHG524440:SHL524440 SRC524440:SRH524440 TAY524440:TBD524440 TKU524440:TKZ524440 TUQ524440:TUV524440 UEM524440:UER524440 UOI524440:UON524440 UYE524440:UYJ524440 VIA524440:VIF524440 VRW524440:VSB524440 WBS524440:WBX524440 WLO524440:WLT524440 WVK524440:WVP524440 C589976:H589976 IY589976:JD589976 SU589976:SZ589976 ACQ589976:ACV589976 AMM589976:AMR589976 AWI589976:AWN589976 BGE589976:BGJ589976 BQA589976:BQF589976 BZW589976:CAB589976 CJS589976:CJX589976 CTO589976:CTT589976 DDK589976:DDP589976 DNG589976:DNL589976 DXC589976:DXH589976 EGY589976:EHD589976 EQU589976:EQZ589976 FAQ589976:FAV589976 FKM589976:FKR589976 FUI589976:FUN589976 GEE589976:GEJ589976 GOA589976:GOF589976 GXW589976:GYB589976 HHS589976:HHX589976 HRO589976:HRT589976 IBK589976:IBP589976 ILG589976:ILL589976 IVC589976:IVH589976 JEY589976:JFD589976 JOU589976:JOZ589976 JYQ589976:JYV589976 KIM589976:KIR589976 KSI589976:KSN589976 LCE589976:LCJ589976 LMA589976:LMF589976 LVW589976:LWB589976 MFS589976:MFX589976 MPO589976:MPT589976 MZK589976:MZP589976 NJG589976:NJL589976 NTC589976:NTH589976 OCY589976:ODD589976 OMU589976:OMZ589976 OWQ589976:OWV589976 PGM589976:PGR589976 PQI589976:PQN589976 QAE589976:QAJ589976 QKA589976:QKF589976 QTW589976:QUB589976 RDS589976:RDX589976 RNO589976:RNT589976 RXK589976:RXP589976 SHG589976:SHL589976 SRC589976:SRH589976 TAY589976:TBD589976 TKU589976:TKZ589976 TUQ589976:TUV589976 UEM589976:UER589976 UOI589976:UON589976 UYE589976:UYJ589976 VIA589976:VIF589976 VRW589976:VSB589976 WBS589976:WBX589976 WLO589976:WLT589976 WVK589976:WVP589976 C655512:H655512 IY655512:JD655512 SU655512:SZ655512 ACQ655512:ACV655512 AMM655512:AMR655512 AWI655512:AWN655512 BGE655512:BGJ655512 BQA655512:BQF655512 BZW655512:CAB655512 CJS655512:CJX655512 CTO655512:CTT655512 DDK655512:DDP655512 DNG655512:DNL655512 DXC655512:DXH655512 EGY655512:EHD655512 EQU655512:EQZ655512 FAQ655512:FAV655512 FKM655512:FKR655512 FUI655512:FUN655512 GEE655512:GEJ655512 GOA655512:GOF655512 GXW655512:GYB655512 HHS655512:HHX655512 HRO655512:HRT655512 IBK655512:IBP655512 ILG655512:ILL655512 IVC655512:IVH655512 JEY655512:JFD655512 JOU655512:JOZ655512 JYQ655512:JYV655512 KIM655512:KIR655512 KSI655512:KSN655512 LCE655512:LCJ655512 LMA655512:LMF655512 LVW655512:LWB655512 MFS655512:MFX655512 MPO655512:MPT655512 MZK655512:MZP655512 NJG655512:NJL655512 NTC655512:NTH655512 OCY655512:ODD655512 OMU655512:OMZ655512 OWQ655512:OWV655512 PGM655512:PGR655512 PQI655512:PQN655512 QAE655512:QAJ655512 QKA655512:QKF655512 QTW655512:QUB655512 RDS655512:RDX655512 RNO655512:RNT655512 RXK655512:RXP655512 SHG655512:SHL655512 SRC655512:SRH655512 TAY655512:TBD655512 TKU655512:TKZ655512 TUQ655512:TUV655512 UEM655512:UER655512 UOI655512:UON655512 UYE655512:UYJ655512 VIA655512:VIF655512 VRW655512:VSB655512 WBS655512:WBX655512 WLO655512:WLT655512 WVK655512:WVP655512 C721048:H721048 IY721048:JD721048 SU721048:SZ721048 ACQ721048:ACV721048 AMM721048:AMR721048 AWI721048:AWN721048 BGE721048:BGJ721048 BQA721048:BQF721048 BZW721048:CAB721048 CJS721048:CJX721048 CTO721048:CTT721048 DDK721048:DDP721048 DNG721048:DNL721048 DXC721048:DXH721048 EGY721048:EHD721048 EQU721048:EQZ721048 FAQ721048:FAV721048 FKM721048:FKR721048 FUI721048:FUN721048 GEE721048:GEJ721048 GOA721048:GOF721048 GXW721048:GYB721048 HHS721048:HHX721048 HRO721048:HRT721048 IBK721048:IBP721048 ILG721048:ILL721048 IVC721048:IVH721048 JEY721048:JFD721048 JOU721048:JOZ721048 JYQ721048:JYV721048 KIM721048:KIR721048 KSI721048:KSN721048 LCE721048:LCJ721048 LMA721048:LMF721048 LVW721048:LWB721048 MFS721048:MFX721048 MPO721048:MPT721048 MZK721048:MZP721048 NJG721048:NJL721048 NTC721048:NTH721048 OCY721048:ODD721048 OMU721048:OMZ721048 OWQ721048:OWV721048 PGM721048:PGR721048 PQI721048:PQN721048 QAE721048:QAJ721048 QKA721048:QKF721048 QTW721048:QUB721048 RDS721048:RDX721048 RNO721048:RNT721048 RXK721048:RXP721048 SHG721048:SHL721048 SRC721048:SRH721048 TAY721048:TBD721048 TKU721048:TKZ721048 TUQ721048:TUV721048 UEM721048:UER721048 UOI721048:UON721048 UYE721048:UYJ721048 VIA721048:VIF721048 VRW721048:VSB721048 WBS721048:WBX721048 WLO721048:WLT721048 WVK721048:WVP721048 C786584:H786584 IY786584:JD786584 SU786584:SZ786584 ACQ786584:ACV786584 AMM786584:AMR786584 AWI786584:AWN786584 BGE786584:BGJ786584 BQA786584:BQF786584 BZW786584:CAB786584 CJS786584:CJX786584 CTO786584:CTT786584 DDK786584:DDP786584 DNG786584:DNL786584 DXC786584:DXH786584 EGY786584:EHD786584 EQU786584:EQZ786584 FAQ786584:FAV786584 FKM786584:FKR786584 FUI786584:FUN786584 GEE786584:GEJ786584 GOA786584:GOF786584 GXW786584:GYB786584 HHS786584:HHX786584 HRO786584:HRT786584 IBK786584:IBP786584 ILG786584:ILL786584 IVC786584:IVH786584 JEY786584:JFD786584 JOU786584:JOZ786584 JYQ786584:JYV786584 KIM786584:KIR786584 KSI786584:KSN786584 LCE786584:LCJ786584 LMA786584:LMF786584 LVW786584:LWB786584 MFS786584:MFX786584 MPO786584:MPT786584 MZK786584:MZP786584 NJG786584:NJL786584 NTC786584:NTH786584 OCY786584:ODD786584 OMU786584:OMZ786584 OWQ786584:OWV786584 PGM786584:PGR786584 PQI786584:PQN786584 QAE786584:QAJ786584 QKA786584:QKF786584 QTW786584:QUB786584 RDS786584:RDX786584 RNO786584:RNT786584 RXK786584:RXP786584 SHG786584:SHL786584 SRC786584:SRH786584 TAY786584:TBD786584 TKU786584:TKZ786584 TUQ786584:TUV786584 UEM786584:UER786584 UOI786584:UON786584 UYE786584:UYJ786584 VIA786584:VIF786584 VRW786584:VSB786584 WBS786584:WBX786584 WLO786584:WLT786584 WVK786584:WVP786584 C852120:H852120 IY852120:JD852120 SU852120:SZ852120 ACQ852120:ACV852120 AMM852120:AMR852120 AWI852120:AWN852120 BGE852120:BGJ852120 BQA852120:BQF852120 BZW852120:CAB852120 CJS852120:CJX852120 CTO852120:CTT852120 DDK852120:DDP852120 DNG852120:DNL852120 DXC852120:DXH852120 EGY852120:EHD852120 EQU852120:EQZ852120 FAQ852120:FAV852120 FKM852120:FKR852120 FUI852120:FUN852120 GEE852120:GEJ852120 GOA852120:GOF852120 GXW852120:GYB852120 HHS852120:HHX852120 HRO852120:HRT852120 IBK852120:IBP852120 ILG852120:ILL852120 IVC852120:IVH852120 JEY852120:JFD852120 JOU852120:JOZ852120 JYQ852120:JYV852120 KIM852120:KIR852120 KSI852120:KSN852120 LCE852120:LCJ852120 LMA852120:LMF852120 LVW852120:LWB852120 MFS852120:MFX852120 MPO852120:MPT852120 MZK852120:MZP852120 NJG852120:NJL852120 NTC852120:NTH852120 OCY852120:ODD852120 OMU852120:OMZ852120 OWQ852120:OWV852120 PGM852120:PGR852120 PQI852120:PQN852120 QAE852120:QAJ852120 QKA852120:QKF852120 QTW852120:QUB852120 RDS852120:RDX852120 RNO852120:RNT852120 RXK852120:RXP852120 SHG852120:SHL852120 SRC852120:SRH852120 TAY852120:TBD852120 TKU852120:TKZ852120 TUQ852120:TUV852120 UEM852120:UER852120 UOI852120:UON852120 UYE852120:UYJ852120 VIA852120:VIF852120 VRW852120:VSB852120 WBS852120:WBX852120 WLO852120:WLT852120 WVK852120:WVP852120 C917656:H917656 IY917656:JD917656 SU917656:SZ917656 ACQ917656:ACV917656 AMM917656:AMR917656 AWI917656:AWN917656 BGE917656:BGJ917656 BQA917656:BQF917656 BZW917656:CAB917656 CJS917656:CJX917656 CTO917656:CTT917656 DDK917656:DDP917656 DNG917656:DNL917656 DXC917656:DXH917656 EGY917656:EHD917656 EQU917656:EQZ917656 FAQ917656:FAV917656 FKM917656:FKR917656 FUI917656:FUN917656 GEE917656:GEJ917656 GOA917656:GOF917656 GXW917656:GYB917656 HHS917656:HHX917656 HRO917656:HRT917656 IBK917656:IBP917656 ILG917656:ILL917656 IVC917656:IVH917656 JEY917656:JFD917656 JOU917656:JOZ917656 JYQ917656:JYV917656 KIM917656:KIR917656 KSI917656:KSN917656 LCE917656:LCJ917656 LMA917656:LMF917656 LVW917656:LWB917656 MFS917656:MFX917656 MPO917656:MPT917656 MZK917656:MZP917656 NJG917656:NJL917656 NTC917656:NTH917656 OCY917656:ODD917656 OMU917656:OMZ917656 OWQ917656:OWV917656 PGM917656:PGR917656 PQI917656:PQN917656 QAE917656:QAJ917656 QKA917656:QKF917656 QTW917656:QUB917656 RDS917656:RDX917656 RNO917656:RNT917656 RXK917656:RXP917656 SHG917656:SHL917656 SRC917656:SRH917656 TAY917656:TBD917656 TKU917656:TKZ917656 TUQ917656:TUV917656 UEM917656:UER917656 UOI917656:UON917656 UYE917656:UYJ917656 VIA917656:VIF917656 VRW917656:VSB917656 WBS917656:WBX917656 WLO917656:WLT917656 WVK917656:WVP917656 C983192:H983192 IY983192:JD983192 SU983192:SZ983192 ACQ983192:ACV983192 AMM983192:AMR983192 AWI983192:AWN983192 BGE983192:BGJ983192 BQA983192:BQF983192 BZW983192:CAB983192 CJS983192:CJX983192 CTO983192:CTT983192 DDK983192:DDP983192 DNG983192:DNL983192 DXC983192:DXH983192 EGY983192:EHD983192 EQU983192:EQZ983192 FAQ983192:FAV983192 FKM983192:FKR983192 FUI983192:FUN983192 GEE983192:GEJ983192 GOA983192:GOF983192 GXW983192:GYB983192 HHS983192:HHX983192 HRO983192:HRT983192 IBK983192:IBP983192 ILG983192:ILL983192 IVC983192:IVH983192 JEY983192:JFD983192 JOU983192:JOZ983192 JYQ983192:JYV983192 KIM983192:KIR983192 KSI983192:KSN983192 LCE983192:LCJ983192 LMA983192:LMF983192 LVW983192:LWB983192 MFS983192:MFX983192 MPO983192:MPT983192 MZK983192:MZP983192 NJG983192:NJL983192 NTC983192:NTH983192 OCY983192:ODD983192 OMU983192:OMZ983192 OWQ983192:OWV983192 PGM983192:PGR983192 PQI983192:PQN983192 QAE983192:QAJ983192 QKA983192:QKF983192 QTW983192:QUB983192 RDS983192:RDX983192 RNO983192:RNT983192 RXK983192:RXP983192 SHG983192:SHL983192 SRC983192:SRH983192 TAY983192:TBD983192 TKU983192:TKZ983192 TUQ983192:TUV983192 UEM983192:UER983192 UOI983192:UON983192 UYE983192:UYJ983192 VIA983192:VIF983192 VRW983192:VSB983192 WBS983192:WBX983192 WLO983192:WLT983192 WVK983192:WVP983192 C162:H162 IY162:JD162 SU162:SZ162 ACQ162:ACV162 AMM162:AMR162 AWI162:AWN162 BGE162:BGJ162 BQA162:BQF162 BZW162:CAB162 CJS162:CJX162 CTO162:CTT162 DDK162:DDP162 DNG162:DNL162 DXC162:DXH162 EGY162:EHD162 EQU162:EQZ162 FAQ162:FAV162 FKM162:FKR162 FUI162:FUN162 GEE162:GEJ162 GOA162:GOF162 GXW162:GYB162 HHS162:HHX162 HRO162:HRT162 IBK162:IBP162 ILG162:ILL162 IVC162:IVH162 JEY162:JFD162 JOU162:JOZ162 JYQ162:JYV162 KIM162:KIR162 KSI162:KSN162 LCE162:LCJ162 LMA162:LMF162 LVW162:LWB162 MFS162:MFX162 MPO162:MPT162 MZK162:MZP162 NJG162:NJL162 NTC162:NTH162 OCY162:ODD162 OMU162:OMZ162 OWQ162:OWV162 PGM162:PGR162 PQI162:PQN162 QAE162:QAJ162 QKA162:QKF162 QTW162:QUB162 RDS162:RDX162 RNO162:RNT162 RXK162:RXP162 SHG162:SHL162 SRC162:SRH162 TAY162:TBD162 TKU162:TKZ162 TUQ162:TUV162 UEM162:UER162 UOI162:UON162 UYE162:UYJ162 VIA162:VIF162 VRW162:VSB162 WBS162:WBX162 WLO162:WLT162 WVK162:WVP162 C65698:H65698 IY65698:JD65698 SU65698:SZ65698 ACQ65698:ACV65698 AMM65698:AMR65698 AWI65698:AWN65698 BGE65698:BGJ65698 BQA65698:BQF65698 BZW65698:CAB65698 CJS65698:CJX65698 CTO65698:CTT65698 DDK65698:DDP65698 DNG65698:DNL65698 DXC65698:DXH65698 EGY65698:EHD65698 EQU65698:EQZ65698 FAQ65698:FAV65698 FKM65698:FKR65698 FUI65698:FUN65698 GEE65698:GEJ65698 GOA65698:GOF65698 GXW65698:GYB65698 HHS65698:HHX65698 HRO65698:HRT65698 IBK65698:IBP65698 ILG65698:ILL65698 IVC65698:IVH65698 JEY65698:JFD65698 JOU65698:JOZ65698 JYQ65698:JYV65698 KIM65698:KIR65698 KSI65698:KSN65698 LCE65698:LCJ65698 LMA65698:LMF65698 LVW65698:LWB65698 MFS65698:MFX65698 MPO65698:MPT65698 MZK65698:MZP65698 NJG65698:NJL65698 NTC65698:NTH65698 OCY65698:ODD65698 OMU65698:OMZ65698 OWQ65698:OWV65698 PGM65698:PGR65698 PQI65698:PQN65698 QAE65698:QAJ65698 QKA65698:QKF65698 QTW65698:QUB65698 RDS65698:RDX65698 RNO65698:RNT65698 RXK65698:RXP65698 SHG65698:SHL65698 SRC65698:SRH65698 TAY65698:TBD65698 TKU65698:TKZ65698 TUQ65698:TUV65698 UEM65698:UER65698 UOI65698:UON65698 UYE65698:UYJ65698 VIA65698:VIF65698 VRW65698:VSB65698 WBS65698:WBX65698 WLO65698:WLT65698 WVK65698:WVP65698 C131234:H131234 IY131234:JD131234 SU131234:SZ131234 ACQ131234:ACV131234 AMM131234:AMR131234 AWI131234:AWN131234 BGE131234:BGJ131234 BQA131234:BQF131234 BZW131234:CAB131234 CJS131234:CJX131234 CTO131234:CTT131234 DDK131234:DDP131234 DNG131234:DNL131234 DXC131234:DXH131234 EGY131234:EHD131234 EQU131234:EQZ131234 FAQ131234:FAV131234 FKM131234:FKR131234 FUI131234:FUN131234 GEE131234:GEJ131234 GOA131234:GOF131234 GXW131234:GYB131234 HHS131234:HHX131234 HRO131234:HRT131234 IBK131234:IBP131234 ILG131234:ILL131234 IVC131234:IVH131234 JEY131234:JFD131234 JOU131234:JOZ131234 JYQ131234:JYV131234 KIM131234:KIR131234 KSI131234:KSN131234 LCE131234:LCJ131234 LMA131234:LMF131234 LVW131234:LWB131234 MFS131234:MFX131234 MPO131234:MPT131234 MZK131234:MZP131234 NJG131234:NJL131234 NTC131234:NTH131234 OCY131234:ODD131234 OMU131234:OMZ131234 OWQ131234:OWV131234 PGM131234:PGR131234 PQI131234:PQN131234 QAE131234:QAJ131234 QKA131234:QKF131234 QTW131234:QUB131234 RDS131234:RDX131234 RNO131234:RNT131234 RXK131234:RXP131234 SHG131234:SHL131234 SRC131234:SRH131234 TAY131234:TBD131234 TKU131234:TKZ131234 TUQ131234:TUV131234 UEM131234:UER131234 UOI131234:UON131234 UYE131234:UYJ131234 VIA131234:VIF131234 VRW131234:VSB131234 WBS131234:WBX131234 WLO131234:WLT131234 WVK131234:WVP131234 C196770:H196770 IY196770:JD196770 SU196770:SZ196770 ACQ196770:ACV196770 AMM196770:AMR196770 AWI196770:AWN196770 BGE196770:BGJ196770 BQA196770:BQF196770 BZW196770:CAB196770 CJS196770:CJX196770 CTO196770:CTT196770 DDK196770:DDP196770 DNG196770:DNL196770 DXC196770:DXH196770 EGY196770:EHD196770 EQU196770:EQZ196770 FAQ196770:FAV196770 FKM196770:FKR196770 FUI196770:FUN196770 GEE196770:GEJ196770 GOA196770:GOF196770 GXW196770:GYB196770 HHS196770:HHX196770 HRO196770:HRT196770 IBK196770:IBP196770 ILG196770:ILL196770 IVC196770:IVH196770 JEY196770:JFD196770 JOU196770:JOZ196770 JYQ196770:JYV196770 KIM196770:KIR196770 KSI196770:KSN196770 LCE196770:LCJ196770 LMA196770:LMF196770 LVW196770:LWB196770 MFS196770:MFX196770 MPO196770:MPT196770 MZK196770:MZP196770 NJG196770:NJL196770 NTC196770:NTH196770 OCY196770:ODD196770 OMU196770:OMZ196770 OWQ196770:OWV196770 PGM196770:PGR196770 PQI196770:PQN196770 QAE196770:QAJ196770 QKA196770:QKF196770 QTW196770:QUB196770 RDS196770:RDX196770 RNO196770:RNT196770 RXK196770:RXP196770 SHG196770:SHL196770 SRC196770:SRH196770 TAY196770:TBD196770 TKU196770:TKZ196770 TUQ196770:TUV196770 UEM196770:UER196770 UOI196770:UON196770 UYE196770:UYJ196770 VIA196770:VIF196770 VRW196770:VSB196770 WBS196770:WBX196770 WLO196770:WLT196770 WVK196770:WVP196770 C262306:H262306 IY262306:JD262306 SU262306:SZ262306 ACQ262306:ACV262306 AMM262306:AMR262306 AWI262306:AWN262306 BGE262306:BGJ262306 BQA262306:BQF262306 BZW262306:CAB262306 CJS262306:CJX262306 CTO262306:CTT262306 DDK262306:DDP262306 DNG262306:DNL262306 DXC262306:DXH262306 EGY262306:EHD262306 EQU262306:EQZ262306 FAQ262306:FAV262306 FKM262306:FKR262306 FUI262306:FUN262306 GEE262306:GEJ262306 GOA262306:GOF262306 GXW262306:GYB262306 HHS262306:HHX262306 HRO262306:HRT262306 IBK262306:IBP262306 ILG262306:ILL262306 IVC262306:IVH262306 JEY262306:JFD262306 JOU262306:JOZ262306 JYQ262306:JYV262306 KIM262306:KIR262306 KSI262306:KSN262306 LCE262306:LCJ262306 LMA262306:LMF262306 LVW262306:LWB262306 MFS262306:MFX262306 MPO262306:MPT262306 MZK262306:MZP262306 NJG262306:NJL262306 NTC262306:NTH262306 OCY262306:ODD262306 OMU262306:OMZ262306 OWQ262306:OWV262306 PGM262306:PGR262306 PQI262306:PQN262306 QAE262306:QAJ262306 QKA262306:QKF262306 QTW262306:QUB262306 RDS262306:RDX262306 RNO262306:RNT262306 RXK262306:RXP262306 SHG262306:SHL262306 SRC262306:SRH262306 TAY262306:TBD262306 TKU262306:TKZ262306 TUQ262306:TUV262306 UEM262306:UER262306 UOI262306:UON262306 UYE262306:UYJ262306 VIA262306:VIF262306 VRW262306:VSB262306 WBS262306:WBX262306 WLO262306:WLT262306 WVK262306:WVP262306 C327842:H327842 IY327842:JD327842 SU327842:SZ327842 ACQ327842:ACV327842 AMM327842:AMR327842 AWI327842:AWN327842 BGE327842:BGJ327842 BQA327842:BQF327842 BZW327842:CAB327842 CJS327842:CJX327842 CTO327842:CTT327842 DDK327842:DDP327842 DNG327842:DNL327842 DXC327842:DXH327842 EGY327842:EHD327842 EQU327842:EQZ327842 FAQ327842:FAV327842 FKM327842:FKR327842 FUI327842:FUN327842 GEE327842:GEJ327842 GOA327842:GOF327842 GXW327842:GYB327842 HHS327842:HHX327842 HRO327842:HRT327842 IBK327842:IBP327842 ILG327842:ILL327842 IVC327842:IVH327842 JEY327842:JFD327842 JOU327842:JOZ327842 JYQ327842:JYV327842 KIM327842:KIR327842 KSI327842:KSN327842 LCE327842:LCJ327842 LMA327842:LMF327842 LVW327842:LWB327842 MFS327842:MFX327842 MPO327842:MPT327842 MZK327842:MZP327842 NJG327842:NJL327842 NTC327842:NTH327842 OCY327842:ODD327842 OMU327842:OMZ327842 OWQ327842:OWV327842 PGM327842:PGR327842 PQI327842:PQN327842 QAE327842:QAJ327842 QKA327842:QKF327842 QTW327842:QUB327842 RDS327842:RDX327842 RNO327842:RNT327842 RXK327842:RXP327842 SHG327842:SHL327842 SRC327842:SRH327842 TAY327842:TBD327842 TKU327842:TKZ327842 TUQ327842:TUV327842 UEM327842:UER327842 UOI327842:UON327842 UYE327842:UYJ327842 VIA327842:VIF327842 VRW327842:VSB327842 WBS327842:WBX327842 WLO327842:WLT327842 WVK327842:WVP327842 C393378:H393378 IY393378:JD393378 SU393378:SZ393378 ACQ393378:ACV393378 AMM393378:AMR393378 AWI393378:AWN393378 BGE393378:BGJ393378 BQA393378:BQF393378 BZW393378:CAB393378 CJS393378:CJX393378 CTO393378:CTT393378 DDK393378:DDP393378 DNG393378:DNL393378 DXC393378:DXH393378 EGY393378:EHD393378 EQU393378:EQZ393378 FAQ393378:FAV393378 FKM393378:FKR393378 FUI393378:FUN393378 GEE393378:GEJ393378 GOA393378:GOF393378 GXW393378:GYB393378 HHS393378:HHX393378 HRO393378:HRT393378 IBK393378:IBP393378 ILG393378:ILL393378 IVC393378:IVH393378 JEY393378:JFD393378 JOU393378:JOZ393378 JYQ393378:JYV393378 KIM393378:KIR393378 KSI393378:KSN393378 LCE393378:LCJ393378 LMA393378:LMF393378 LVW393378:LWB393378 MFS393378:MFX393378 MPO393378:MPT393378 MZK393378:MZP393378 NJG393378:NJL393378 NTC393378:NTH393378 OCY393378:ODD393378 OMU393378:OMZ393378 OWQ393378:OWV393378 PGM393378:PGR393378 PQI393378:PQN393378 QAE393378:QAJ393378 QKA393378:QKF393378 QTW393378:QUB393378 RDS393378:RDX393378 RNO393378:RNT393378 RXK393378:RXP393378 SHG393378:SHL393378 SRC393378:SRH393378 TAY393378:TBD393378 TKU393378:TKZ393378 TUQ393378:TUV393378 UEM393378:UER393378 UOI393378:UON393378 UYE393378:UYJ393378 VIA393378:VIF393378 VRW393378:VSB393378 WBS393378:WBX393378 WLO393378:WLT393378 WVK393378:WVP393378 C458914:H458914 IY458914:JD458914 SU458914:SZ458914 ACQ458914:ACV458914 AMM458914:AMR458914 AWI458914:AWN458914 BGE458914:BGJ458914 BQA458914:BQF458914 BZW458914:CAB458914 CJS458914:CJX458914 CTO458914:CTT458914 DDK458914:DDP458914 DNG458914:DNL458914 DXC458914:DXH458914 EGY458914:EHD458914 EQU458914:EQZ458914 FAQ458914:FAV458914 FKM458914:FKR458914 FUI458914:FUN458914 GEE458914:GEJ458914 GOA458914:GOF458914 GXW458914:GYB458914 HHS458914:HHX458914 HRO458914:HRT458914 IBK458914:IBP458914 ILG458914:ILL458914 IVC458914:IVH458914 JEY458914:JFD458914 JOU458914:JOZ458914 JYQ458914:JYV458914 KIM458914:KIR458914 KSI458914:KSN458914 LCE458914:LCJ458914 LMA458914:LMF458914 LVW458914:LWB458914 MFS458914:MFX458914 MPO458914:MPT458914 MZK458914:MZP458914 NJG458914:NJL458914 NTC458914:NTH458914 OCY458914:ODD458914 OMU458914:OMZ458914 OWQ458914:OWV458914 PGM458914:PGR458914 PQI458914:PQN458914 QAE458914:QAJ458914 QKA458914:QKF458914 QTW458914:QUB458914 RDS458914:RDX458914 RNO458914:RNT458914 RXK458914:RXP458914 SHG458914:SHL458914 SRC458914:SRH458914 TAY458914:TBD458914 TKU458914:TKZ458914 TUQ458914:TUV458914 UEM458914:UER458914 UOI458914:UON458914 UYE458914:UYJ458914 VIA458914:VIF458914 VRW458914:VSB458914 WBS458914:WBX458914 WLO458914:WLT458914 WVK458914:WVP458914 C524450:H524450 IY524450:JD524450 SU524450:SZ524450 ACQ524450:ACV524450 AMM524450:AMR524450 AWI524450:AWN524450 BGE524450:BGJ524450 BQA524450:BQF524450 BZW524450:CAB524450 CJS524450:CJX524450 CTO524450:CTT524450 DDK524450:DDP524450 DNG524450:DNL524450 DXC524450:DXH524450 EGY524450:EHD524450 EQU524450:EQZ524450 FAQ524450:FAV524450 FKM524450:FKR524450 FUI524450:FUN524450 GEE524450:GEJ524450 GOA524450:GOF524450 GXW524450:GYB524450 HHS524450:HHX524450 HRO524450:HRT524450 IBK524450:IBP524450 ILG524450:ILL524450 IVC524450:IVH524450 JEY524450:JFD524450 JOU524450:JOZ524450 JYQ524450:JYV524450 KIM524450:KIR524450 KSI524450:KSN524450 LCE524450:LCJ524450 LMA524450:LMF524450 LVW524450:LWB524450 MFS524450:MFX524450 MPO524450:MPT524450 MZK524450:MZP524450 NJG524450:NJL524450 NTC524450:NTH524450 OCY524450:ODD524450 OMU524450:OMZ524450 OWQ524450:OWV524450 PGM524450:PGR524450 PQI524450:PQN524450 QAE524450:QAJ524450 QKA524450:QKF524450 QTW524450:QUB524450 RDS524450:RDX524450 RNO524450:RNT524450 RXK524450:RXP524450 SHG524450:SHL524450 SRC524450:SRH524450 TAY524450:TBD524450 TKU524450:TKZ524450 TUQ524450:TUV524450 UEM524450:UER524450 UOI524450:UON524450 UYE524450:UYJ524450 VIA524450:VIF524450 VRW524450:VSB524450 WBS524450:WBX524450 WLO524450:WLT524450 WVK524450:WVP524450 C589986:H589986 IY589986:JD589986 SU589986:SZ589986 ACQ589986:ACV589986 AMM589986:AMR589986 AWI589986:AWN589986 BGE589986:BGJ589986 BQA589986:BQF589986 BZW589986:CAB589986 CJS589986:CJX589986 CTO589986:CTT589986 DDK589986:DDP589986 DNG589986:DNL589986 DXC589986:DXH589986 EGY589986:EHD589986 EQU589986:EQZ589986 FAQ589986:FAV589986 FKM589986:FKR589986 FUI589986:FUN589986 GEE589986:GEJ589986 GOA589986:GOF589986 GXW589986:GYB589986 HHS589986:HHX589986 HRO589986:HRT589986 IBK589986:IBP589986 ILG589986:ILL589986 IVC589986:IVH589986 JEY589986:JFD589986 JOU589986:JOZ589986 JYQ589986:JYV589986 KIM589986:KIR589986 KSI589986:KSN589986 LCE589986:LCJ589986 LMA589986:LMF589986 LVW589986:LWB589986 MFS589986:MFX589986 MPO589986:MPT589986 MZK589986:MZP589986 NJG589986:NJL589986 NTC589986:NTH589986 OCY589986:ODD589986 OMU589986:OMZ589986 OWQ589986:OWV589986 PGM589986:PGR589986 PQI589986:PQN589986 QAE589986:QAJ589986 QKA589986:QKF589986 QTW589986:QUB589986 RDS589986:RDX589986 RNO589986:RNT589986 RXK589986:RXP589986 SHG589986:SHL589986 SRC589986:SRH589986 TAY589986:TBD589986 TKU589986:TKZ589986 TUQ589986:TUV589986 UEM589986:UER589986 UOI589986:UON589986 UYE589986:UYJ589986 VIA589986:VIF589986 VRW589986:VSB589986 WBS589986:WBX589986 WLO589986:WLT589986 WVK589986:WVP589986 C655522:H655522 IY655522:JD655522 SU655522:SZ655522 ACQ655522:ACV655522 AMM655522:AMR655522 AWI655522:AWN655522 BGE655522:BGJ655522 BQA655522:BQF655522 BZW655522:CAB655522 CJS655522:CJX655522 CTO655522:CTT655522 DDK655522:DDP655522 DNG655522:DNL655522 DXC655522:DXH655522 EGY655522:EHD655522 EQU655522:EQZ655522 FAQ655522:FAV655522 FKM655522:FKR655522 FUI655522:FUN655522 GEE655522:GEJ655522 GOA655522:GOF655522 GXW655522:GYB655522 HHS655522:HHX655522 HRO655522:HRT655522 IBK655522:IBP655522 ILG655522:ILL655522 IVC655522:IVH655522 JEY655522:JFD655522 JOU655522:JOZ655522 JYQ655522:JYV655522 KIM655522:KIR655522 KSI655522:KSN655522 LCE655522:LCJ655522 LMA655522:LMF655522 LVW655522:LWB655522 MFS655522:MFX655522 MPO655522:MPT655522 MZK655522:MZP655522 NJG655522:NJL655522 NTC655522:NTH655522 OCY655522:ODD655522 OMU655522:OMZ655522 OWQ655522:OWV655522 PGM655522:PGR655522 PQI655522:PQN655522 QAE655522:QAJ655522 QKA655522:QKF655522 QTW655522:QUB655522 RDS655522:RDX655522 RNO655522:RNT655522 RXK655522:RXP655522 SHG655522:SHL655522 SRC655522:SRH655522 TAY655522:TBD655522 TKU655522:TKZ655522 TUQ655522:TUV655522 UEM655522:UER655522 UOI655522:UON655522 UYE655522:UYJ655522 VIA655522:VIF655522 VRW655522:VSB655522 WBS655522:WBX655522 WLO655522:WLT655522 WVK655522:WVP655522 C721058:H721058 IY721058:JD721058 SU721058:SZ721058 ACQ721058:ACV721058 AMM721058:AMR721058 AWI721058:AWN721058 BGE721058:BGJ721058 BQA721058:BQF721058 BZW721058:CAB721058 CJS721058:CJX721058 CTO721058:CTT721058 DDK721058:DDP721058 DNG721058:DNL721058 DXC721058:DXH721058 EGY721058:EHD721058 EQU721058:EQZ721058 FAQ721058:FAV721058 FKM721058:FKR721058 FUI721058:FUN721058 GEE721058:GEJ721058 GOA721058:GOF721058 GXW721058:GYB721058 HHS721058:HHX721058 HRO721058:HRT721058 IBK721058:IBP721058 ILG721058:ILL721058 IVC721058:IVH721058 JEY721058:JFD721058 JOU721058:JOZ721058 JYQ721058:JYV721058 KIM721058:KIR721058 KSI721058:KSN721058 LCE721058:LCJ721058 LMA721058:LMF721058 LVW721058:LWB721058 MFS721058:MFX721058 MPO721058:MPT721058 MZK721058:MZP721058 NJG721058:NJL721058 NTC721058:NTH721058 OCY721058:ODD721058 OMU721058:OMZ721058 OWQ721058:OWV721058 PGM721058:PGR721058 PQI721058:PQN721058 QAE721058:QAJ721058 QKA721058:QKF721058 QTW721058:QUB721058 RDS721058:RDX721058 RNO721058:RNT721058 RXK721058:RXP721058 SHG721058:SHL721058 SRC721058:SRH721058 TAY721058:TBD721058 TKU721058:TKZ721058 TUQ721058:TUV721058 UEM721058:UER721058 UOI721058:UON721058 UYE721058:UYJ721058 VIA721058:VIF721058 VRW721058:VSB721058 WBS721058:WBX721058 WLO721058:WLT721058 WVK721058:WVP721058 C786594:H786594 IY786594:JD786594 SU786594:SZ786594 ACQ786594:ACV786594 AMM786594:AMR786594 AWI786594:AWN786594 BGE786594:BGJ786594 BQA786594:BQF786594 BZW786594:CAB786594 CJS786594:CJX786594 CTO786594:CTT786594 DDK786594:DDP786594 DNG786594:DNL786594 DXC786594:DXH786594 EGY786594:EHD786594 EQU786594:EQZ786594 FAQ786594:FAV786594 FKM786594:FKR786594 FUI786594:FUN786594 GEE786594:GEJ786594 GOA786594:GOF786594 GXW786594:GYB786594 HHS786594:HHX786594 HRO786594:HRT786594 IBK786594:IBP786594 ILG786594:ILL786594 IVC786594:IVH786594 JEY786594:JFD786594 JOU786594:JOZ786594 JYQ786594:JYV786594 KIM786594:KIR786594 KSI786594:KSN786594 LCE786594:LCJ786594 LMA786594:LMF786594 LVW786594:LWB786594 MFS786594:MFX786594 MPO786594:MPT786594 MZK786594:MZP786594 NJG786594:NJL786594 NTC786594:NTH786594 OCY786594:ODD786594 OMU786594:OMZ786594 OWQ786594:OWV786594 PGM786594:PGR786594 PQI786594:PQN786594 QAE786594:QAJ786594 QKA786594:QKF786594 QTW786594:QUB786594 RDS786594:RDX786594 RNO786594:RNT786594 RXK786594:RXP786594 SHG786594:SHL786594 SRC786594:SRH786594 TAY786594:TBD786594 TKU786594:TKZ786594 TUQ786594:TUV786594 UEM786594:UER786594 UOI786594:UON786594 UYE786594:UYJ786594 VIA786594:VIF786594 VRW786594:VSB786594 WBS786594:WBX786594 WLO786594:WLT786594 WVK786594:WVP786594 C852130:H852130 IY852130:JD852130 SU852130:SZ852130 ACQ852130:ACV852130 AMM852130:AMR852130 AWI852130:AWN852130 BGE852130:BGJ852130 BQA852130:BQF852130 BZW852130:CAB852130 CJS852130:CJX852130 CTO852130:CTT852130 DDK852130:DDP852130 DNG852130:DNL852130 DXC852130:DXH852130 EGY852130:EHD852130 EQU852130:EQZ852130 FAQ852130:FAV852130 FKM852130:FKR852130 FUI852130:FUN852130 GEE852130:GEJ852130 GOA852130:GOF852130 GXW852130:GYB852130 HHS852130:HHX852130 HRO852130:HRT852130 IBK852130:IBP852130 ILG852130:ILL852130 IVC852130:IVH852130 JEY852130:JFD852130 JOU852130:JOZ852130 JYQ852130:JYV852130 KIM852130:KIR852130 KSI852130:KSN852130 LCE852130:LCJ852130 LMA852130:LMF852130 LVW852130:LWB852130 MFS852130:MFX852130 MPO852130:MPT852130 MZK852130:MZP852130 NJG852130:NJL852130 NTC852130:NTH852130 OCY852130:ODD852130 OMU852130:OMZ852130 OWQ852130:OWV852130 PGM852130:PGR852130 PQI852130:PQN852130 QAE852130:QAJ852130 QKA852130:QKF852130 QTW852130:QUB852130 RDS852130:RDX852130 RNO852130:RNT852130 RXK852130:RXP852130 SHG852130:SHL852130 SRC852130:SRH852130 TAY852130:TBD852130 TKU852130:TKZ852130 TUQ852130:TUV852130 UEM852130:UER852130 UOI852130:UON852130 UYE852130:UYJ852130 VIA852130:VIF852130 VRW852130:VSB852130 WBS852130:WBX852130 WLO852130:WLT852130 WVK852130:WVP852130 C917666:H917666 IY917666:JD917666 SU917666:SZ917666 ACQ917666:ACV917666 AMM917666:AMR917666 AWI917666:AWN917666 BGE917666:BGJ917666 BQA917666:BQF917666 BZW917666:CAB917666 CJS917666:CJX917666 CTO917666:CTT917666 DDK917666:DDP917666 DNG917666:DNL917666 DXC917666:DXH917666 EGY917666:EHD917666 EQU917666:EQZ917666 FAQ917666:FAV917666 FKM917666:FKR917666 FUI917666:FUN917666 GEE917666:GEJ917666 GOA917666:GOF917666 GXW917666:GYB917666 HHS917666:HHX917666 HRO917666:HRT917666 IBK917666:IBP917666 ILG917666:ILL917666 IVC917666:IVH917666 JEY917666:JFD917666 JOU917666:JOZ917666 JYQ917666:JYV917666 KIM917666:KIR917666 KSI917666:KSN917666 LCE917666:LCJ917666 LMA917666:LMF917666 LVW917666:LWB917666 MFS917666:MFX917666 MPO917666:MPT917666 MZK917666:MZP917666 NJG917666:NJL917666 NTC917666:NTH917666 OCY917666:ODD917666 OMU917666:OMZ917666 OWQ917666:OWV917666 PGM917666:PGR917666 PQI917666:PQN917666 QAE917666:QAJ917666 QKA917666:QKF917666 QTW917666:QUB917666 RDS917666:RDX917666 RNO917666:RNT917666 RXK917666:RXP917666 SHG917666:SHL917666 SRC917666:SRH917666 TAY917666:TBD917666 TKU917666:TKZ917666 TUQ917666:TUV917666 UEM917666:UER917666 UOI917666:UON917666 UYE917666:UYJ917666 VIA917666:VIF917666 VRW917666:VSB917666 WBS917666:WBX917666 WLO917666:WLT917666 WVK917666:WVP917666 C983202:H983202 IY983202:JD983202 SU983202:SZ983202 ACQ983202:ACV983202 AMM983202:AMR983202 AWI983202:AWN983202 BGE983202:BGJ983202 BQA983202:BQF983202 BZW983202:CAB983202 CJS983202:CJX983202 CTO983202:CTT983202 DDK983202:DDP983202 DNG983202:DNL983202 DXC983202:DXH983202 EGY983202:EHD983202 EQU983202:EQZ983202 FAQ983202:FAV983202 FKM983202:FKR983202 FUI983202:FUN983202 GEE983202:GEJ983202 GOA983202:GOF983202 GXW983202:GYB983202 HHS983202:HHX983202 HRO983202:HRT983202 IBK983202:IBP983202 ILG983202:ILL983202 IVC983202:IVH983202 JEY983202:JFD983202 JOU983202:JOZ983202 JYQ983202:JYV983202 KIM983202:KIR983202 KSI983202:KSN983202 LCE983202:LCJ983202 LMA983202:LMF983202 LVW983202:LWB983202 MFS983202:MFX983202 MPO983202:MPT983202 MZK983202:MZP983202 NJG983202:NJL983202 NTC983202:NTH983202 OCY983202:ODD983202 OMU983202:OMZ983202 OWQ983202:OWV983202 PGM983202:PGR983202 PQI983202:PQN983202 QAE983202:QAJ983202 QKA983202:QKF983202 QTW983202:QUB983202 RDS983202:RDX983202 RNO983202:RNT983202 RXK983202:RXP983202 SHG983202:SHL983202 SRC983202:SRH983202 TAY983202:TBD983202 TKU983202:TKZ983202 TUQ983202:TUV983202 UEM983202:UER983202 UOI983202:UON983202 UYE983202:UYJ983202 VIA983202:VIF983202 VRW983202:VSB983202 WBS983202:WBX983202 WLO983202:WLT983202 WVK983202:WVP983202 C174:H174 IY174:JD174 SU174:SZ174 ACQ174:ACV174 AMM174:AMR174 AWI174:AWN174 BGE174:BGJ174 BQA174:BQF174 BZW174:CAB174 CJS174:CJX174 CTO174:CTT174 DDK174:DDP174 DNG174:DNL174 DXC174:DXH174 EGY174:EHD174 EQU174:EQZ174 FAQ174:FAV174 FKM174:FKR174 FUI174:FUN174 GEE174:GEJ174 GOA174:GOF174 GXW174:GYB174 HHS174:HHX174 HRO174:HRT174 IBK174:IBP174 ILG174:ILL174 IVC174:IVH174 JEY174:JFD174 JOU174:JOZ174 JYQ174:JYV174 KIM174:KIR174 KSI174:KSN174 LCE174:LCJ174 LMA174:LMF174 LVW174:LWB174 MFS174:MFX174 MPO174:MPT174 MZK174:MZP174 NJG174:NJL174 NTC174:NTH174 OCY174:ODD174 OMU174:OMZ174 OWQ174:OWV174 PGM174:PGR174 PQI174:PQN174 QAE174:QAJ174 QKA174:QKF174 QTW174:QUB174 RDS174:RDX174 RNO174:RNT174 RXK174:RXP174 SHG174:SHL174 SRC174:SRH174 TAY174:TBD174 TKU174:TKZ174 TUQ174:TUV174 UEM174:UER174 UOI174:UON174 UYE174:UYJ174 VIA174:VIF174 VRW174:VSB174 WBS174:WBX174 WLO174:WLT174 WVK174:WVP174 C65710:H65710 IY65710:JD65710 SU65710:SZ65710 ACQ65710:ACV65710 AMM65710:AMR65710 AWI65710:AWN65710 BGE65710:BGJ65710 BQA65710:BQF65710 BZW65710:CAB65710 CJS65710:CJX65710 CTO65710:CTT65710 DDK65710:DDP65710 DNG65710:DNL65710 DXC65710:DXH65710 EGY65710:EHD65710 EQU65710:EQZ65710 FAQ65710:FAV65710 FKM65710:FKR65710 FUI65710:FUN65710 GEE65710:GEJ65710 GOA65710:GOF65710 GXW65710:GYB65710 HHS65710:HHX65710 HRO65710:HRT65710 IBK65710:IBP65710 ILG65710:ILL65710 IVC65710:IVH65710 JEY65710:JFD65710 JOU65710:JOZ65710 JYQ65710:JYV65710 KIM65710:KIR65710 KSI65710:KSN65710 LCE65710:LCJ65710 LMA65710:LMF65710 LVW65710:LWB65710 MFS65710:MFX65710 MPO65710:MPT65710 MZK65710:MZP65710 NJG65710:NJL65710 NTC65710:NTH65710 OCY65710:ODD65710 OMU65710:OMZ65710 OWQ65710:OWV65710 PGM65710:PGR65710 PQI65710:PQN65710 QAE65710:QAJ65710 QKA65710:QKF65710 QTW65710:QUB65710 RDS65710:RDX65710 RNO65710:RNT65710 RXK65710:RXP65710 SHG65710:SHL65710 SRC65710:SRH65710 TAY65710:TBD65710 TKU65710:TKZ65710 TUQ65710:TUV65710 UEM65710:UER65710 UOI65710:UON65710 UYE65710:UYJ65710 VIA65710:VIF65710 VRW65710:VSB65710 WBS65710:WBX65710 WLO65710:WLT65710 WVK65710:WVP65710 C131246:H131246 IY131246:JD131246 SU131246:SZ131246 ACQ131246:ACV131246 AMM131246:AMR131246 AWI131246:AWN131246 BGE131246:BGJ131246 BQA131246:BQF131246 BZW131246:CAB131246 CJS131246:CJX131246 CTO131246:CTT131246 DDK131246:DDP131246 DNG131246:DNL131246 DXC131246:DXH131246 EGY131246:EHD131246 EQU131246:EQZ131246 FAQ131246:FAV131246 FKM131246:FKR131246 FUI131246:FUN131246 GEE131246:GEJ131246 GOA131246:GOF131246 GXW131246:GYB131246 HHS131246:HHX131246 HRO131246:HRT131246 IBK131246:IBP131246 ILG131246:ILL131246 IVC131246:IVH131246 JEY131246:JFD131246 JOU131246:JOZ131246 JYQ131246:JYV131246 KIM131246:KIR131246 KSI131246:KSN131246 LCE131246:LCJ131246 LMA131246:LMF131246 LVW131246:LWB131246 MFS131246:MFX131246 MPO131246:MPT131246 MZK131246:MZP131246 NJG131246:NJL131246 NTC131246:NTH131246 OCY131246:ODD131246 OMU131246:OMZ131246 OWQ131246:OWV131246 PGM131246:PGR131246 PQI131246:PQN131246 QAE131246:QAJ131246 QKA131246:QKF131246 QTW131246:QUB131246 RDS131246:RDX131246 RNO131246:RNT131246 RXK131246:RXP131246 SHG131246:SHL131246 SRC131246:SRH131246 TAY131246:TBD131246 TKU131246:TKZ131246 TUQ131246:TUV131246 UEM131246:UER131246 UOI131246:UON131246 UYE131246:UYJ131246 VIA131246:VIF131246 VRW131246:VSB131246 WBS131246:WBX131246 WLO131246:WLT131246 WVK131246:WVP131246 C196782:H196782 IY196782:JD196782 SU196782:SZ196782 ACQ196782:ACV196782 AMM196782:AMR196782 AWI196782:AWN196782 BGE196782:BGJ196782 BQA196782:BQF196782 BZW196782:CAB196782 CJS196782:CJX196782 CTO196782:CTT196782 DDK196782:DDP196782 DNG196782:DNL196782 DXC196782:DXH196782 EGY196782:EHD196782 EQU196782:EQZ196782 FAQ196782:FAV196782 FKM196782:FKR196782 FUI196782:FUN196782 GEE196782:GEJ196782 GOA196782:GOF196782 GXW196782:GYB196782 HHS196782:HHX196782 HRO196782:HRT196782 IBK196782:IBP196782 ILG196782:ILL196782 IVC196782:IVH196782 JEY196782:JFD196782 JOU196782:JOZ196782 JYQ196782:JYV196782 KIM196782:KIR196782 KSI196782:KSN196782 LCE196782:LCJ196782 LMA196782:LMF196782 LVW196782:LWB196782 MFS196782:MFX196782 MPO196782:MPT196782 MZK196782:MZP196782 NJG196782:NJL196782 NTC196782:NTH196782 OCY196782:ODD196782 OMU196782:OMZ196782 OWQ196782:OWV196782 PGM196782:PGR196782 PQI196782:PQN196782 QAE196782:QAJ196782 QKA196782:QKF196782 QTW196782:QUB196782 RDS196782:RDX196782 RNO196782:RNT196782 RXK196782:RXP196782 SHG196782:SHL196782 SRC196782:SRH196782 TAY196782:TBD196782 TKU196782:TKZ196782 TUQ196782:TUV196782 UEM196782:UER196782 UOI196782:UON196782 UYE196782:UYJ196782 VIA196782:VIF196782 VRW196782:VSB196782 WBS196782:WBX196782 WLO196782:WLT196782 WVK196782:WVP196782 C262318:H262318 IY262318:JD262318 SU262318:SZ262318 ACQ262318:ACV262318 AMM262318:AMR262318 AWI262318:AWN262318 BGE262318:BGJ262318 BQA262318:BQF262318 BZW262318:CAB262318 CJS262318:CJX262318 CTO262318:CTT262318 DDK262318:DDP262318 DNG262318:DNL262318 DXC262318:DXH262318 EGY262318:EHD262318 EQU262318:EQZ262318 FAQ262318:FAV262318 FKM262318:FKR262318 FUI262318:FUN262318 GEE262318:GEJ262318 GOA262318:GOF262318 GXW262318:GYB262318 HHS262318:HHX262318 HRO262318:HRT262318 IBK262318:IBP262318 ILG262318:ILL262318 IVC262318:IVH262318 JEY262318:JFD262318 JOU262318:JOZ262318 JYQ262318:JYV262318 KIM262318:KIR262318 KSI262318:KSN262318 LCE262318:LCJ262318 LMA262318:LMF262318 LVW262318:LWB262318 MFS262318:MFX262318 MPO262318:MPT262318 MZK262318:MZP262318 NJG262318:NJL262318 NTC262318:NTH262318 OCY262318:ODD262318 OMU262318:OMZ262318 OWQ262318:OWV262318 PGM262318:PGR262318 PQI262318:PQN262318 QAE262318:QAJ262318 QKA262318:QKF262318 QTW262318:QUB262318 RDS262318:RDX262318 RNO262318:RNT262318 RXK262318:RXP262318 SHG262318:SHL262318 SRC262318:SRH262318 TAY262318:TBD262318 TKU262318:TKZ262318 TUQ262318:TUV262318 UEM262318:UER262318 UOI262318:UON262318 UYE262318:UYJ262318 VIA262318:VIF262318 VRW262318:VSB262318 WBS262318:WBX262318 WLO262318:WLT262318 WVK262318:WVP262318 C327854:H327854 IY327854:JD327854 SU327854:SZ327854 ACQ327854:ACV327854 AMM327854:AMR327854 AWI327854:AWN327854 BGE327854:BGJ327854 BQA327854:BQF327854 BZW327854:CAB327854 CJS327854:CJX327854 CTO327854:CTT327854 DDK327854:DDP327854 DNG327854:DNL327854 DXC327854:DXH327854 EGY327854:EHD327854 EQU327854:EQZ327854 FAQ327854:FAV327854 FKM327854:FKR327854 FUI327854:FUN327854 GEE327854:GEJ327854 GOA327854:GOF327854 GXW327854:GYB327854 HHS327854:HHX327854 HRO327854:HRT327854 IBK327854:IBP327854 ILG327854:ILL327854 IVC327854:IVH327854 JEY327854:JFD327854 JOU327854:JOZ327854 JYQ327854:JYV327854 KIM327854:KIR327854 KSI327854:KSN327854 LCE327854:LCJ327854 LMA327854:LMF327854 LVW327854:LWB327854 MFS327854:MFX327854 MPO327854:MPT327854 MZK327854:MZP327854 NJG327854:NJL327854 NTC327854:NTH327854 OCY327854:ODD327854 OMU327854:OMZ327854 OWQ327854:OWV327854 PGM327854:PGR327854 PQI327854:PQN327854 QAE327854:QAJ327854 QKA327854:QKF327854 QTW327854:QUB327854 RDS327854:RDX327854 RNO327854:RNT327854 RXK327854:RXP327854 SHG327854:SHL327854 SRC327854:SRH327854 TAY327854:TBD327854 TKU327854:TKZ327854 TUQ327854:TUV327854 UEM327854:UER327854 UOI327854:UON327854 UYE327854:UYJ327854 VIA327854:VIF327854 VRW327854:VSB327854 WBS327854:WBX327854 WLO327854:WLT327854 WVK327854:WVP327854 C393390:H393390 IY393390:JD393390 SU393390:SZ393390 ACQ393390:ACV393390 AMM393390:AMR393390 AWI393390:AWN393390 BGE393390:BGJ393390 BQA393390:BQF393390 BZW393390:CAB393390 CJS393390:CJX393390 CTO393390:CTT393390 DDK393390:DDP393390 DNG393390:DNL393390 DXC393390:DXH393390 EGY393390:EHD393390 EQU393390:EQZ393390 FAQ393390:FAV393390 FKM393390:FKR393390 FUI393390:FUN393390 GEE393390:GEJ393390 GOA393390:GOF393390 GXW393390:GYB393390 HHS393390:HHX393390 HRO393390:HRT393390 IBK393390:IBP393390 ILG393390:ILL393390 IVC393390:IVH393390 JEY393390:JFD393390 JOU393390:JOZ393390 JYQ393390:JYV393390 KIM393390:KIR393390 KSI393390:KSN393390 LCE393390:LCJ393390 LMA393390:LMF393390 LVW393390:LWB393390 MFS393390:MFX393390 MPO393390:MPT393390 MZK393390:MZP393390 NJG393390:NJL393390 NTC393390:NTH393390 OCY393390:ODD393390 OMU393390:OMZ393390 OWQ393390:OWV393390 PGM393390:PGR393390 PQI393390:PQN393390 QAE393390:QAJ393390 QKA393390:QKF393390 QTW393390:QUB393390 RDS393390:RDX393390 RNO393390:RNT393390 RXK393390:RXP393390 SHG393390:SHL393390 SRC393390:SRH393390 TAY393390:TBD393390 TKU393390:TKZ393390 TUQ393390:TUV393390 UEM393390:UER393390 UOI393390:UON393390 UYE393390:UYJ393390 VIA393390:VIF393390 VRW393390:VSB393390 WBS393390:WBX393390 WLO393390:WLT393390 WVK393390:WVP393390 C458926:H458926 IY458926:JD458926 SU458926:SZ458926 ACQ458926:ACV458926 AMM458926:AMR458926 AWI458926:AWN458926 BGE458926:BGJ458926 BQA458926:BQF458926 BZW458926:CAB458926 CJS458926:CJX458926 CTO458926:CTT458926 DDK458926:DDP458926 DNG458926:DNL458926 DXC458926:DXH458926 EGY458926:EHD458926 EQU458926:EQZ458926 FAQ458926:FAV458926 FKM458926:FKR458926 FUI458926:FUN458926 GEE458926:GEJ458926 GOA458926:GOF458926 GXW458926:GYB458926 HHS458926:HHX458926 HRO458926:HRT458926 IBK458926:IBP458926 ILG458926:ILL458926 IVC458926:IVH458926 JEY458926:JFD458926 JOU458926:JOZ458926 JYQ458926:JYV458926 KIM458926:KIR458926 KSI458926:KSN458926 LCE458926:LCJ458926 LMA458926:LMF458926 LVW458926:LWB458926 MFS458926:MFX458926 MPO458926:MPT458926 MZK458926:MZP458926 NJG458926:NJL458926 NTC458926:NTH458926 OCY458926:ODD458926 OMU458926:OMZ458926 OWQ458926:OWV458926 PGM458926:PGR458926 PQI458926:PQN458926 QAE458926:QAJ458926 QKA458926:QKF458926 QTW458926:QUB458926 RDS458926:RDX458926 RNO458926:RNT458926 RXK458926:RXP458926 SHG458926:SHL458926 SRC458926:SRH458926 TAY458926:TBD458926 TKU458926:TKZ458926 TUQ458926:TUV458926 UEM458926:UER458926 UOI458926:UON458926 UYE458926:UYJ458926 VIA458926:VIF458926 VRW458926:VSB458926 WBS458926:WBX458926 WLO458926:WLT458926 WVK458926:WVP458926 C524462:H524462 IY524462:JD524462 SU524462:SZ524462 ACQ524462:ACV524462 AMM524462:AMR524462 AWI524462:AWN524462 BGE524462:BGJ524462 BQA524462:BQF524462 BZW524462:CAB524462 CJS524462:CJX524462 CTO524462:CTT524462 DDK524462:DDP524462 DNG524462:DNL524462 DXC524462:DXH524462 EGY524462:EHD524462 EQU524462:EQZ524462 FAQ524462:FAV524462 FKM524462:FKR524462 FUI524462:FUN524462 GEE524462:GEJ524462 GOA524462:GOF524462 GXW524462:GYB524462 HHS524462:HHX524462 HRO524462:HRT524462 IBK524462:IBP524462 ILG524462:ILL524462 IVC524462:IVH524462 JEY524462:JFD524462 JOU524462:JOZ524462 JYQ524462:JYV524462 KIM524462:KIR524462 KSI524462:KSN524462 LCE524462:LCJ524462 LMA524462:LMF524462 LVW524462:LWB524462 MFS524462:MFX524462 MPO524462:MPT524462 MZK524462:MZP524462 NJG524462:NJL524462 NTC524462:NTH524462 OCY524462:ODD524462 OMU524462:OMZ524462 OWQ524462:OWV524462 PGM524462:PGR524462 PQI524462:PQN524462 QAE524462:QAJ524462 QKA524462:QKF524462 QTW524462:QUB524462 RDS524462:RDX524462 RNO524462:RNT524462 RXK524462:RXP524462 SHG524462:SHL524462 SRC524462:SRH524462 TAY524462:TBD524462 TKU524462:TKZ524462 TUQ524462:TUV524462 UEM524462:UER524462 UOI524462:UON524462 UYE524462:UYJ524462 VIA524462:VIF524462 VRW524462:VSB524462 WBS524462:WBX524462 WLO524462:WLT524462 WVK524462:WVP524462 C589998:H589998 IY589998:JD589998 SU589998:SZ589998 ACQ589998:ACV589998 AMM589998:AMR589998 AWI589998:AWN589998 BGE589998:BGJ589998 BQA589998:BQF589998 BZW589998:CAB589998 CJS589998:CJX589998 CTO589998:CTT589998 DDK589998:DDP589998 DNG589998:DNL589998 DXC589998:DXH589998 EGY589998:EHD589998 EQU589998:EQZ589998 FAQ589998:FAV589998 FKM589998:FKR589998 FUI589998:FUN589998 GEE589998:GEJ589998 GOA589998:GOF589998 GXW589998:GYB589998 HHS589998:HHX589998 HRO589998:HRT589998 IBK589998:IBP589998 ILG589998:ILL589998 IVC589998:IVH589998 JEY589998:JFD589998 JOU589998:JOZ589998 JYQ589998:JYV589998 KIM589998:KIR589998 KSI589998:KSN589998 LCE589998:LCJ589998 LMA589998:LMF589998 LVW589998:LWB589998 MFS589998:MFX589998 MPO589998:MPT589998 MZK589998:MZP589998 NJG589998:NJL589998 NTC589998:NTH589998 OCY589998:ODD589998 OMU589998:OMZ589998 OWQ589998:OWV589998 PGM589998:PGR589998 PQI589998:PQN589998 QAE589998:QAJ589998 QKA589998:QKF589998 QTW589998:QUB589998 RDS589998:RDX589998 RNO589998:RNT589998 RXK589998:RXP589998 SHG589998:SHL589998 SRC589998:SRH589998 TAY589998:TBD589998 TKU589998:TKZ589998 TUQ589998:TUV589998 UEM589998:UER589998 UOI589998:UON589998 UYE589998:UYJ589998 VIA589998:VIF589998 VRW589998:VSB589998 WBS589998:WBX589998 WLO589998:WLT589998 WVK589998:WVP589998 C655534:H655534 IY655534:JD655534 SU655534:SZ655534 ACQ655534:ACV655534 AMM655534:AMR655534 AWI655534:AWN655534 BGE655534:BGJ655534 BQA655534:BQF655534 BZW655534:CAB655534 CJS655534:CJX655534 CTO655534:CTT655534 DDK655534:DDP655534 DNG655534:DNL655534 DXC655534:DXH655534 EGY655534:EHD655534 EQU655534:EQZ655534 FAQ655534:FAV655534 FKM655534:FKR655534 FUI655534:FUN655534 GEE655534:GEJ655534 GOA655534:GOF655534 GXW655534:GYB655534 HHS655534:HHX655534 HRO655534:HRT655534 IBK655534:IBP655534 ILG655534:ILL655534 IVC655534:IVH655534 JEY655534:JFD655534 JOU655534:JOZ655534 JYQ655534:JYV655534 KIM655534:KIR655534 KSI655534:KSN655534 LCE655534:LCJ655534 LMA655534:LMF655534 LVW655534:LWB655534 MFS655534:MFX655534 MPO655534:MPT655534 MZK655534:MZP655534 NJG655534:NJL655534 NTC655534:NTH655534 OCY655534:ODD655534 OMU655534:OMZ655534 OWQ655534:OWV655534 PGM655534:PGR655534 PQI655534:PQN655534 QAE655534:QAJ655534 QKA655534:QKF655534 QTW655534:QUB655534 RDS655534:RDX655534 RNO655534:RNT655534 RXK655534:RXP655534 SHG655534:SHL655534 SRC655534:SRH655534 TAY655534:TBD655534 TKU655534:TKZ655534 TUQ655534:TUV655534 UEM655534:UER655534 UOI655534:UON655534 UYE655534:UYJ655534 VIA655534:VIF655534 VRW655534:VSB655534 WBS655534:WBX655534 WLO655534:WLT655534 WVK655534:WVP655534 C721070:H721070 IY721070:JD721070 SU721070:SZ721070 ACQ721070:ACV721070 AMM721070:AMR721070 AWI721070:AWN721070 BGE721070:BGJ721070 BQA721070:BQF721070 BZW721070:CAB721070 CJS721070:CJX721070 CTO721070:CTT721070 DDK721070:DDP721070 DNG721070:DNL721070 DXC721070:DXH721070 EGY721070:EHD721070 EQU721070:EQZ721070 FAQ721070:FAV721070 FKM721070:FKR721070 FUI721070:FUN721070 GEE721070:GEJ721070 GOA721070:GOF721070 GXW721070:GYB721070 HHS721070:HHX721070 HRO721070:HRT721070 IBK721070:IBP721070 ILG721070:ILL721070 IVC721070:IVH721070 JEY721070:JFD721070 JOU721070:JOZ721070 JYQ721070:JYV721070 KIM721070:KIR721070 KSI721070:KSN721070 LCE721070:LCJ721070 LMA721070:LMF721070 LVW721070:LWB721070 MFS721070:MFX721070 MPO721070:MPT721070 MZK721070:MZP721070 NJG721070:NJL721070 NTC721070:NTH721070 OCY721070:ODD721070 OMU721070:OMZ721070 OWQ721070:OWV721070 PGM721070:PGR721070 PQI721070:PQN721070 QAE721070:QAJ721070 QKA721070:QKF721070 QTW721070:QUB721070 RDS721070:RDX721070 RNO721070:RNT721070 RXK721070:RXP721070 SHG721070:SHL721070 SRC721070:SRH721070 TAY721070:TBD721070 TKU721070:TKZ721070 TUQ721070:TUV721070 UEM721070:UER721070 UOI721070:UON721070 UYE721070:UYJ721070 VIA721070:VIF721070 VRW721070:VSB721070 WBS721070:WBX721070 WLO721070:WLT721070 WVK721070:WVP721070 C786606:H786606 IY786606:JD786606 SU786606:SZ786606 ACQ786606:ACV786606 AMM786606:AMR786606 AWI786606:AWN786606 BGE786606:BGJ786606 BQA786606:BQF786606 BZW786606:CAB786606 CJS786606:CJX786606 CTO786606:CTT786606 DDK786606:DDP786606 DNG786606:DNL786606 DXC786606:DXH786606 EGY786606:EHD786606 EQU786606:EQZ786606 FAQ786606:FAV786606 FKM786606:FKR786606 FUI786606:FUN786606 GEE786606:GEJ786606 GOA786606:GOF786606 GXW786606:GYB786606 HHS786606:HHX786606 HRO786606:HRT786606 IBK786606:IBP786606 ILG786606:ILL786606 IVC786606:IVH786606 JEY786606:JFD786606 JOU786606:JOZ786606 JYQ786606:JYV786606 KIM786606:KIR786606 KSI786606:KSN786606 LCE786606:LCJ786606 LMA786606:LMF786606 LVW786606:LWB786606 MFS786606:MFX786606 MPO786606:MPT786606 MZK786606:MZP786606 NJG786606:NJL786606 NTC786606:NTH786606 OCY786606:ODD786606 OMU786606:OMZ786606 OWQ786606:OWV786606 PGM786606:PGR786606 PQI786606:PQN786606 QAE786606:QAJ786606 QKA786606:QKF786606 QTW786606:QUB786606 RDS786606:RDX786606 RNO786606:RNT786606 RXK786606:RXP786606 SHG786606:SHL786606 SRC786606:SRH786606 TAY786606:TBD786606 TKU786606:TKZ786606 TUQ786606:TUV786606 UEM786606:UER786606 UOI786606:UON786606 UYE786606:UYJ786606 VIA786606:VIF786606 VRW786606:VSB786606 WBS786606:WBX786606 WLO786606:WLT786606 WVK786606:WVP786606 C852142:H852142 IY852142:JD852142 SU852142:SZ852142 ACQ852142:ACV852142 AMM852142:AMR852142 AWI852142:AWN852142 BGE852142:BGJ852142 BQA852142:BQF852142 BZW852142:CAB852142 CJS852142:CJX852142 CTO852142:CTT852142 DDK852142:DDP852142 DNG852142:DNL852142 DXC852142:DXH852142 EGY852142:EHD852142 EQU852142:EQZ852142 FAQ852142:FAV852142 FKM852142:FKR852142 FUI852142:FUN852142 GEE852142:GEJ852142 GOA852142:GOF852142 GXW852142:GYB852142 HHS852142:HHX852142 HRO852142:HRT852142 IBK852142:IBP852142 ILG852142:ILL852142 IVC852142:IVH852142 JEY852142:JFD852142 JOU852142:JOZ852142 JYQ852142:JYV852142 KIM852142:KIR852142 KSI852142:KSN852142 LCE852142:LCJ852142 LMA852142:LMF852142 LVW852142:LWB852142 MFS852142:MFX852142 MPO852142:MPT852142 MZK852142:MZP852142 NJG852142:NJL852142 NTC852142:NTH852142 OCY852142:ODD852142 OMU852142:OMZ852142 OWQ852142:OWV852142 PGM852142:PGR852142 PQI852142:PQN852142 QAE852142:QAJ852142 QKA852142:QKF852142 QTW852142:QUB852142 RDS852142:RDX852142 RNO852142:RNT852142 RXK852142:RXP852142 SHG852142:SHL852142 SRC852142:SRH852142 TAY852142:TBD852142 TKU852142:TKZ852142 TUQ852142:TUV852142 UEM852142:UER852142 UOI852142:UON852142 UYE852142:UYJ852142 VIA852142:VIF852142 VRW852142:VSB852142 WBS852142:WBX852142 WLO852142:WLT852142 WVK852142:WVP852142 C917678:H917678 IY917678:JD917678 SU917678:SZ917678 ACQ917678:ACV917678 AMM917678:AMR917678 AWI917678:AWN917678 BGE917678:BGJ917678 BQA917678:BQF917678 BZW917678:CAB917678 CJS917678:CJX917678 CTO917678:CTT917678 DDK917678:DDP917678 DNG917678:DNL917678 DXC917678:DXH917678 EGY917678:EHD917678 EQU917678:EQZ917678 FAQ917678:FAV917678 FKM917678:FKR917678 FUI917678:FUN917678 GEE917678:GEJ917678 GOA917678:GOF917678 GXW917678:GYB917678 HHS917678:HHX917678 HRO917678:HRT917678 IBK917678:IBP917678 ILG917678:ILL917678 IVC917678:IVH917678 JEY917678:JFD917678 JOU917678:JOZ917678 JYQ917678:JYV917678 KIM917678:KIR917678 KSI917678:KSN917678 LCE917678:LCJ917678 LMA917678:LMF917678 LVW917678:LWB917678 MFS917678:MFX917678 MPO917678:MPT917678 MZK917678:MZP917678 NJG917678:NJL917678 NTC917678:NTH917678 OCY917678:ODD917678 OMU917678:OMZ917678 OWQ917678:OWV917678 PGM917678:PGR917678 PQI917678:PQN917678 QAE917678:QAJ917678 QKA917678:QKF917678 QTW917678:QUB917678 RDS917678:RDX917678 RNO917678:RNT917678 RXK917678:RXP917678 SHG917678:SHL917678 SRC917678:SRH917678 TAY917678:TBD917678 TKU917678:TKZ917678 TUQ917678:TUV917678 UEM917678:UER917678 UOI917678:UON917678 UYE917678:UYJ917678 VIA917678:VIF917678 VRW917678:VSB917678 WBS917678:WBX917678 WLO917678:WLT917678 WVK917678:WVP917678 C983214:H983214 IY983214:JD983214 SU983214:SZ983214 ACQ983214:ACV983214 AMM983214:AMR983214 AWI983214:AWN983214 BGE983214:BGJ983214 BQA983214:BQF983214 BZW983214:CAB983214 CJS983214:CJX983214 CTO983214:CTT983214 DDK983214:DDP983214 DNG983214:DNL983214 DXC983214:DXH983214 EGY983214:EHD983214 EQU983214:EQZ983214 FAQ983214:FAV983214 FKM983214:FKR983214 FUI983214:FUN983214 GEE983214:GEJ983214 GOA983214:GOF983214 GXW983214:GYB983214 HHS983214:HHX983214 HRO983214:HRT983214 IBK983214:IBP983214 ILG983214:ILL983214 IVC983214:IVH983214 JEY983214:JFD983214 JOU983214:JOZ983214 JYQ983214:JYV983214 KIM983214:KIR983214 KSI983214:KSN983214 LCE983214:LCJ983214 LMA983214:LMF983214 LVW983214:LWB983214 MFS983214:MFX983214 MPO983214:MPT983214 MZK983214:MZP983214 NJG983214:NJL983214 NTC983214:NTH983214 OCY983214:ODD983214 OMU983214:OMZ983214 OWQ983214:OWV983214 PGM983214:PGR983214 PQI983214:PQN983214 QAE983214:QAJ983214 QKA983214:QKF983214 QTW983214:QUB983214 RDS983214:RDX983214 RNO983214:RNT983214 RXK983214:RXP983214 SHG983214:SHL983214 SRC983214:SRH983214 TAY983214:TBD983214 TKU983214:TKZ983214 TUQ983214:TUV983214 UEM983214:UER983214 UOI983214:UON983214 UYE983214:UYJ983214 VIA983214:VIF983214 VRW983214:VSB983214 WBS983214:WBX983214 WLO983214:WLT983214 WVK983214:WVP983214 C176:H176 IY176:JD176 SU176:SZ176 ACQ176:ACV176 AMM176:AMR176 AWI176:AWN176 BGE176:BGJ176 BQA176:BQF176 BZW176:CAB176 CJS176:CJX176 CTO176:CTT176 DDK176:DDP176 DNG176:DNL176 DXC176:DXH176 EGY176:EHD176 EQU176:EQZ176 FAQ176:FAV176 FKM176:FKR176 FUI176:FUN176 GEE176:GEJ176 GOA176:GOF176 GXW176:GYB176 HHS176:HHX176 HRO176:HRT176 IBK176:IBP176 ILG176:ILL176 IVC176:IVH176 JEY176:JFD176 JOU176:JOZ176 JYQ176:JYV176 KIM176:KIR176 KSI176:KSN176 LCE176:LCJ176 LMA176:LMF176 LVW176:LWB176 MFS176:MFX176 MPO176:MPT176 MZK176:MZP176 NJG176:NJL176 NTC176:NTH176 OCY176:ODD176 OMU176:OMZ176 OWQ176:OWV176 PGM176:PGR176 PQI176:PQN176 QAE176:QAJ176 QKA176:QKF176 QTW176:QUB176 RDS176:RDX176 RNO176:RNT176 RXK176:RXP176 SHG176:SHL176 SRC176:SRH176 TAY176:TBD176 TKU176:TKZ176 TUQ176:TUV176 UEM176:UER176 UOI176:UON176 UYE176:UYJ176 VIA176:VIF176 VRW176:VSB176 WBS176:WBX176 WLO176:WLT176 WVK176:WVP176 C65712:H65712 IY65712:JD65712 SU65712:SZ65712 ACQ65712:ACV65712 AMM65712:AMR65712 AWI65712:AWN65712 BGE65712:BGJ65712 BQA65712:BQF65712 BZW65712:CAB65712 CJS65712:CJX65712 CTO65712:CTT65712 DDK65712:DDP65712 DNG65712:DNL65712 DXC65712:DXH65712 EGY65712:EHD65712 EQU65712:EQZ65712 FAQ65712:FAV65712 FKM65712:FKR65712 FUI65712:FUN65712 GEE65712:GEJ65712 GOA65712:GOF65712 GXW65712:GYB65712 HHS65712:HHX65712 HRO65712:HRT65712 IBK65712:IBP65712 ILG65712:ILL65712 IVC65712:IVH65712 JEY65712:JFD65712 JOU65712:JOZ65712 JYQ65712:JYV65712 KIM65712:KIR65712 KSI65712:KSN65712 LCE65712:LCJ65712 LMA65712:LMF65712 LVW65712:LWB65712 MFS65712:MFX65712 MPO65712:MPT65712 MZK65712:MZP65712 NJG65712:NJL65712 NTC65712:NTH65712 OCY65712:ODD65712 OMU65712:OMZ65712 OWQ65712:OWV65712 PGM65712:PGR65712 PQI65712:PQN65712 QAE65712:QAJ65712 QKA65712:QKF65712 QTW65712:QUB65712 RDS65712:RDX65712 RNO65712:RNT65712 RXK65712:RXP65712 SHG65712:SHL65712 SRC65712:SRH65712 TAY65712:TBD65712 TKU65712:TKZ65712 TUQ65712:TUV65712 UEM65712:UER65712 UOI65712:UON65712 UYE65712:UYJ65712 VIA65712:VIF65712 VRW65712:VSB65712 WBS65712:WBX65712 WLO65712:WLT65712 WVK65712:WVP65712 C131248:H131248 IY131248:JD131248 SU131248:SZ131248 ACQ131248:ACV131248 AMM131248:AMR131248 AWI131248:AWN131248 BGE131248:BGJ131248 BQA131248:BQF131248 BZW131248:CAB131248 CJS131248:CJX131248 CTO131248:CTT131248 DDK131248:DDP131248 DNG131248:DNL131248 DXC131248:DXH131248 EGY131248:EHD131248 EQU131248:EQZ131248 FAQ131248:FAV131248 FKM131248:FKR131248 FUI131248:FUN131248 GEE131248:GEJ131248 GOA131248:GOF131248 GXW131248:GYB131248 HHS131248:HHX131248 HRO131248:HRT131248 IBK131248:IBP131248 ILG131248:ILL131248 IVC131248:IVH131248 JEY131248:JFD131248 JOU131248:JOZ131248 JYQ131248:JYV131248 KIM131248:KIR131248 KSI131248:KSN131248 LCE131248:LCJ131248 LMA131248:LMF131248 LVW131248:LWB131248 MFS131248:MFX131248 MPO131248:MPT131248 MZK131248:MZP131248 NJG131248:NJL131248 NTC131248:NTH131248 OCY131248:ODD131248 OMU131248:OMZ131248 OWQ131248:OWV131248 PGM131248:PGR131248 PQI131248:PQN131248 QAE131248:QAJ131248 QKA131248:QKF131248 QTW131248:QUB131248 RDS131248:RDX131248 RNO131248:RNT131248 RXK131248:RXP131248 SHG131248:SHL131248 SRC131248:SRH131248 TAY131248:TBD131248 TKU131248:TKZ131248 TUQ131248:TUV131248 UEM131248:UER131248 UOI131248:UON131248 UYE131248:UYJ131248 VIA131248:VIF131248 VRW131248:VSB131248 WBS131248:WBX131248 WLO131248:WLT131248 WVK131248:WVP131248 C196784:H196784 IY196784:JD196784 SU196784:SZ196784 ACQ196784:ACV196784 AMM196784:AMR196784 AWI196784:AWN196784 BGE196784:BGJ196784 BQA196784:BQF196784 BZW196784:CAB196784 CJS196784:CJX196784 CTO196784:CTT196784 DDK196784:DDP196784 DNG196784:DNL196784 DXC196784:DXH196784 EGY196784:EHD196784 EQU196784:EQZ196784 FAQ196784:FAV196784 FKM196784:FKR196784 FUI196784:FUN196784 GEE196784:GEJ196784 GOA196784:GOF196784 GXW196784:GYB196784 HHS196784:HHX196784 HRO196784:HRT196784 IBK196784:IBP196784 ILG196784:ILL196784 IVC196784:IVH196784 JEY196784:JFD196784 JOU196784:JOZ196784 JYQ196784:JYV196784 KIM196784:KIR196784 KSI196784:KSN196784 LCE196784:LCJ196784 LMA196784:LMF196784 LVW196784:LWB196784 MFS196784:MFX196784 MPO196784:MPT196784 MZK196784:MZP196784 NJG196784:NJL196784 NTC196784:NTH196784 OCY196784:ODD196784 OMU196784:OMZ196784 OWQ196784:OWV196784 PGM196784:PGR196784 PQI196784:PQN196784 QAE196784:QAJ196784 QKA196784:QKF196784 QTW196784:QUB196784 RDS196784:RDX196784 RNO196784:RNT196784 RXK196784:RXP196784 SHG196784:SHL196784 SRC196784:SRH196784 TAY196784:TBD196784 TKU196784:TKZ196784 TUQ196784:TUV196784 UEM196784:UER196784 UOI196784:UON196784 UYE196784:UYJ196784 VIA196784:VIF196784 VRW196784:VSB196784 WBS196784:WBX196784 WLO196784:WLT196784 WVK196784:WVP196784 C262320:H262320 IY262320:JD262320 SU262320:SZ262320 ACQ262320:ACV262320 AMM262320:AMR262320 AWI262320:AWN262320 BGE262320:BGJ262320 BQA262320:BQF262320 BZW262320:CAB262320 CJS262320:CJX262320 CTO262320:CTT262320 DDK262320:DDP262320 DNG262320:DNL262320 DXC262320:DXH262320 EGY262320:EHD262320 EQU262320:EQZ262320 FAQ262320:FAV262320 FKM262320:FKR262320 FUI262320:FUN262320 GEE262320:GEJ262320 GOA262320:GOF262320 GXW262320:GYB262320 HHS262320:HHX262320 HRO262320:HRT262320 IBK262320:IBP262320 ILG262320:ILL262320 IVC262320:IVH262320 JEY262320:JFD262320 JOU262320:JOZ262320 JYQ262320:JYV262320 KIM262320:KIR262320 KSI262320:KSN262320 LCE262320:LCJ262320 LMA262320:LMF262320 LVW262320:LWB262320 MFS262320:MFX262320 MPO262320:MPT262320 MZK262320:MZP262320 NJG262320:NJL262320 NTC262320:NTH262320 OCY262320:ODD262320 OMU262320:OMZ262320 OWQ262320:OWV262320 PGM262320:PGR262320 PQI262320:PQN262320 QAE262320:QAJ262320 QKA262320:QKF262320 QTW262320:QUB262320 RDS262320:RDX262320 RNO262320:RNT262320 RXK262320:RXP262320 SHG262320:SHL262320 SRC262320:SRH262320 TAY262320:TBD262320 TKU262320:TKZ262320 TUQ262320:TUV262320 UEM262320:UER262320 UOI262320:UON262320 UYE262320:UYJ262320 VIA262320:VIF262320 VRW262320:VSB262320 WBS262320:WBX262320 WLO262320:WLT262320 WVK262320:WVP262320 C327856:H327856 IY327856:JD327856 SU327856:SZ327856 ACQ327856:ACV327856 AMM327856:AMR327856 AWI327856:AWN327856 BGE327856:BGJ327856 BQA327856:BQF327856 BZW327856:CAB327856 CJS327856:CJX327856 CTO327856:CTT327856 DDK327856:DDP327856 DNG327856:DNL327856 DXC327856:DXH327856 EGY327856:EHD327856 EQU327856:EQZ327856 FAQ327856:FAV327856 FKM327856:FKR327856 FUI327856:FUN327856 GEE327856:GEJ327856 GOA327856:GOF327856 GXW327856:GYB327856 HHS327856:HHX327856 HRO327856:HRT327856 IBK327856:IBP327856 ILG327856:ILL327856 IVC327856:IVH327856 JEY327856:JFD327856 JOU327856:JOZ327856 JYQ327856:JYV327856 KIM327856:KIR327856 KSI327856:KSN327856 LCE327856:LCJ327856 LMA327856:LMF327856 LVW327856:LWB327856 MFS327856:MFX327856 MPO327856:MPT327856 MZK327856:MZP327856 NJG327856:NJL327856 NTC327856:NTH327856 OCY327856:ODD327856 OMU327856:OMZ327856 OWQ327856:OWV327856 PGM327856:PGR327856 PQI327856:PQN327856 QAE327856:QAJ327856 QKA327856:QKF327856 QTW327856:QUB327856 RDS327856:RDX327856 RNO327856:RNT327856 RXK327856:RXP327856 SHG327856:SHL327856 SRC327856:SRH327856 TAY327856:TBD327856 TKU327856:TKZ327856 TUQ327856:TUV327856 UEM327856:UER327856 UOI327856:UON327856 UYE327856:UYJ327856 VIA327856:VIF327856 VRW327856:VSB327856 WBS327856:WBX327856 WLO327856:WLT327856 WVK327856:WVP327856 C393392:H393392 IY393392:JD393392 SU393392:SZ393392 ACQ393392:ACV393392 AMM393392:AMR393392 AWI393392:AWN393392 BGE393392:BGJ393392 BQA393392:BQF393392 BZW393392:CAB393392 CJS393392:CJX393392 CTO393392:CTT393392 DDK393392:DDP393392 DNG393392:DNL393392 DXC393392:DXH393392 EGY393392:EHD393392 EQU393392:EQZ393392 FAQ393392:FAV393392 FKM393392:FKR393392 FUI393392:FUN393392 GEE393392:GEJ393392 GOA393392:GOF393392 GXW393392:GYB393392 HHS393392:HHX393392 HRO393392:HRT393392 IBK393392:IBP393392 ILG393392:ILL393392 IVC393392:IVH393392 JEY393392:JFD393392 JOU393392:JOZ393392 JYQ393392:JYV393392 KIM393392:KIR393392 KSI393392:KSN393392 LCE393392:LCJ393392 LMA393392:LMF393392 LVW393392:LWB393392 MFS393392:MFX393392 MPO393392:MPT393392 MZK393392:MZP393392 NJG393392:NJL393392 NTC393392:NTH393392 OCY393392:ODD393392 OMU393392:OMZ393392 OWQ393392:OWV393392 PGM393392:PGR393392 PQI393392:PQN393392 QAE393392:QAJ393392 QKA393392:QKF393392 QTW393392:QUB393392 RDS393392:RDX393392 RNO393392:RNT393392 RXK393392:RXP393392 SHG393392:SHL393392 SRC393392:SRH393392 TAY393392:TBD393392 TKU393392:TKZ393392 TUQ393392:TUV393392 UEM393392:UER393392 UOI393392:UON393392 UYE393392:UYJ393392 VIA393392:VIF393392 VRW393392:VSB393392 WBS393392:WBX393392 WLO393392:WLT393392 WVK393392:WVP393392 C458928:H458928 IY458928:JD458928 SU458928:SZ458928 ACQ458928:ACV458928 AMM458928:AMR458928 AWI458928:AWN458928 BGE458928:BGJ458928 BQA458928:BQF458928 BZW458928:CAB458928 CJS458928:CJX458928 CTO458928:CTT458928 DDK458928:DDP458928 DNG458928:DNL458928 DXC458928:DXH458928 EGY458928:EHD458928 EQU458928:EQZ458928 FAQ458928:FAV458928 FKM458928:FKR458928 FUI458928:FUN458928 GEE458928:GEJ458928 GOA458928:GOF458928 GXW458928:GYB458928 HHS458928:HHX458928 HRO458928:HRT458928 IBK458928:IBP458928 ILG458928:ILL458928 IVC458928:IVH458928 JEY458928:JFD458928 JOU458928:JOZ458928 JYQ458928:JYV458928 KIM458928:KIR458928 KSI458928:KSN458928 LCE458928:LCJ458928 LMA458928:LMF458928 LVW458928:LWB458928 MFS458928:MFX458928 MPO458928:MPT458928 MZK458928:MZP458928 NJG458928:NJL458928 NTC458928:NTH458928 OCY458928:ODD458928 OMU458928:OMZ458928 OWQ458928:OWV458928 PGM458928:PGR458928 PQI458928:PQN458928 QAE458928:QAJ458928 QKA458928:QKF458928 QTW458928:QUB458928 RDS458928:RDX458928 RNO458928:RNT458928 RXK458928:RXP458928 SHG458928:SHL458928 SRC458928:SRH458928 TAY458928:TBD458928 TKU458928:TKZ458928 TUQ458928:TUV458928 UEM458928:UER458928 UOI458928:UON458928 UYE458928:UYJ458928 VIA458928:VIF458928 VRW458928:VSB458928 WBS458928:WBX458928 WLO458928:WLT458928 WVK458928:WVP458928 C524464:H524464 IY524464:JD524464 SU524464:SZ524464 ACQ524464:ACV524464 AMM524464:AMR524464 AWI524464:AWN524464 BGE524464:BGJ524464 BQA524464:BQF524464 BZW524464:CAB524464 CJS524464:CJX524464 CTO524464:CTT524464 DDK524464:DDP524464 DNG524464:DNL524464 DXC524464:DXH524464 EGY524464:EHD524464 EQU524464:EQZ524464 FAQ524464:FAV524464 FKM524464:FKR524464 FUI524464:FUN524464 GEE524464:GEJ524464 GOA524464:GOF524464 GXW524464:GYB524464 HHS524464:HHX524464 HRO524464:HRT524464 IBK524464:IBP524464 ILG524464:ILL524464 IVC524464:IVH524464 JEY524464:JFD524464 JOU524464:JOZ524464 JYQ524464:JYV524464 KIM524464:KIR524464 KSI524464:KSN524464 LCE524464:LCJ524464 LMA524464:LMF524464 LVW524464:LWB524464 MFS524464:MFX524464 MPO524464:MPT524464 MZK524464:MZP524464 NJG524464:NJL524464 NTC524464:NTH524464 OCY524464:ODD524464 OMU524464:OMZ524464 OWQ524464:OWV524464 PGM524464:PGR524464 PQI524464:PQN524464 QAE524464:QAJ524464 QKA524464:QKF524464 QTW524464:QUB524464 RDS524464:RDX524464 RNO524464:RNT524464 RXK524464:RXP524464 SHG524464:SHL524464 SRC524464:SRH524464 TAY524464:TBD524464 TKU524464:TKZ524464 TUQ524464:TUV524464 UEM524464:UER524464 UOI524464:UON524464 UYE524464:UYJ524464 VIA524464:VIF524464 VRW524464:VSB524464 WBS524464:WBX524464 WLO524464:WLT524464 WVK524464:WVP524464 C590000:H590000 IY590000:JD590000 SU590000:SZ590000 ACQ590000:ACV590000 AMM590000:AMR590000 AWI590000:AWN590000 BGE590000:BGJ590000 BQA590000:BQF590000 BZW590000:CAB590000 CJS590000:CJX590000 CTO590000:CTT590000 DDK590000:DDP590000 DNG590000:DNL590000 DXC590000:DXH590000 EGY590000:EHD590000 EQU590000:EQZ590000 FAQ590000:FAV590000 FKM590000:FKR590000 FUI590000:FUN590000 GEE590000:GEJ590000 GOA590000:GOF590000 GXW590000:GYB590000 HHS590000:HHX590000 HRO590000:HRT590000 IBK590000:IBP590000 ILG590000:ILL590000 IVC590000:IVH590000 JEY590000:JFD590000 JOU590000:JOZ590000 JYQ590000:JYV590000 KIM590000:KIR590000 KSI590000:KSN590000 LCE590000:LCJ590000 LMA590000:LMF590000 LVW590000:LWB590000 MFS590000:MFX590000 MPO590000:MPT590000 MZK590000:MZP590000 NJG590000:NJL590000 NTC590000:NTH590000 OCY590000:ODD590000 OMU590000:OMZ590000 OWQ590000:OWV590000 PGM590000:PGR590000 PQI590000:PQN590000 QAE590000:QAJ590000 QKA590000:QKF590000 QTW590000:QUB590000 RDS590000:RDX590000 RNO590000:RNT590000 RXK590000:RXP590000 SHG590000:SHL590000 SRC590000:SRH590000 TAY590000:TBD590000 TKU590000:TKZ590000 TUQ590000:TUV590000 UEM590000:UER590000 UOI590000:UON590000 UYE590000:UYJ590000 VIA590000:VIF590000 VRW590000:VSB590000 WBS590000:WBX590000 WLO590000:WLT590000 WVK590000:WVP590000 C655536:H655536 IY655536:JD655536 SU655536:SZ655536 ACQ655536:ACV655536 AMM655536:AMR655536 AWI655536:AWN655536 BGE655536:BGJ655536 BQA655536:BQF655536 BZW655536:CAB655536 CJS655536:CJX655536 CTO655536:CTT655536 DDK655536:DDP655536 DNG655536:DNL655536 DXC655536:DXH655536 EGY655536:EHD655536 EQU655536:EQZ655536 FAQ655536:FAV655536 FKM655536:FKR655536 FUI655536:FUN655536 GEE655536:GEJ655536 GOA655536:GOF655536 GXW655536:GYB655536 HHS655536:HHX655536 HRO655536:HRT655536 IBK655536:IBP655536 ILG655536:ILL655536 IVC655536:IVH655536 JEY655536:JFD655536 JOU655536:JOZ655536 JYQ655536:JYV655536 KIM655536:KIR655536 KSI655536:KSN655536 LCE655536:LCJ655536 LMA655536:LMF655536 LVW655536:LWB655536 MFS655536:MFX655536 MPO655536:MPT655536 MZK655536:MZP655536 NJG655536:NJL655536 NTC655536:NTH655536 OCY655536:ODD655536 OMU655536:OMZ655536 OWQ655536:OWV655536 PGM655536:PGR655536 PQI655536:PQN655536 QAE655536:QAJ655536 QKA655536:QKF655536 QTW655536:QUB655536 RDS655536:RDX655536 RNO655536:RNT655536 RXK655536:RXP655536 SHG655536:SHL655536 SRC655536:SRH655536 TAY655536:TBD655536 TKU655536:TKZ655536 TUQ655536:TUV655536 UEM655536:UER655536 UOI655536:UON655536 UYE655536:UYJ655536 VIA655536:VIF655536 VRW655536:VSB655536 WBS655536:WBX655536 WLO655536:WLT655536 WVK655536:WVP655536 C721072:H721072 IY721072:JD721072 SU721072:SZ721072 ACQ721072:ACV721072 AMM721072:AMR721072 AWI721072:AWN721072 BGE721072:BGJ721072 BQA721072:BQF721072 BZW721072:CAB721072 CJS721072:CJX721072 CTO721072:CTT721072 DDK721072:DDP721072 DNG721072:DNL721072 DXC721072:DXH721072 EGY721072:EHD721072 EQU721072:EQZ721072 FAQ721072:FAV721072 FKM721072:FKR721072 FUI721072:FUN721072 GEE721072:GEJ721072 GOA721072:GOF721072 GXW721072:GYB721072 HHS721072:HHX721072 HRO721072:HRT721072 IBK721072:IBP721072 ILG721072:ILL721072 IVC721072:IVH721072 JEY721072:JFD721072 JOU721072:JOZ721072 JYQ721072:JYV721072 KIM721072:KIR721072 KSI721072:KSN721072 LCE721072:LCJ721072 LMA721072:LMF721072 LVW721072:LWB721072 MFS721072:MFX721072 MPO721072:MPT721072 MZK721072:MZP721072 NJG721072:NJL721072 NTC721072:NTH721072 OCY721072:ODD721072 OMU721072:OMZ721072 OWQ721072:OWV721072 PGM721072:PGR721072 PQI721072:PQN721072 QAE721072:QAJ721072 QKA721072:QKF721072 QTW721072:QUB721072 RDS721072:RDX721072 RNO721072:RNT721072 RXK721072:RXP721072 SHG721072:SHL721072 SRC721072:SRH721072 TAY721072:TBD721072 TKU721072:TKZ721072 TUQ721072:TUV721072 UEM721072:UER721072 UOI721072:UON721072 UYE721072:UYJ721072 VIA721072:VIF721072 VRW721072:VSB721072 WBS721072:WBX721072 WLO721072:WLT721072 WVK721072:WVP721072 C786608:H786608 IY786608:JD786608 SU786608:SZ786608 ACQ786608:ACV786608 AMM786608:AMR786608 AWI786608:AWN786608 BGE786608:BGJ786608 BQA786608:BQF786608 BZW786608:CAB786608 CJS786608:CJX786608 CTO786608:CTT786608 DDK786608:DDP786608 DNG786608:DNL786608 DXC786608:DXH786608 EGY786608:EHD786608 EQU786608:EQZ786608 FAQ786608:FAV786608 FKM786608:FKR786608 FUI786608:FUN786608 GEE786608:GEJ786608 GOA786608:GOF786608 GXW786608:GYB786608 HHS786608:HHX786608 HRO786608:HRT786608 IBK786608:IBP786608 ILG786608:ILL786608 IVC786608:IVH786608 JEY786608:JFD786608 JOU786608:JOZ786608 JYQ786608:JYV786608 KIM786608:KIR786608 KSI786608:KSN786608 LCE786608:LCJ786608 LMA786608:LMF786608 LVW786608:LWB786608 MFS786608:MFX786608 MPO786608:MPT786608 MZK786608:MZP786608 NJG786608:NJL786608 NTC786608:NTH786608 OCY786608:ODD786608 OMU786608:OMZ786608 OWQ786608:OWV786608 PGM786608:PGR786608 PQI786608:PQN786608 QAE786608:QAJ786608 QKA786608:QKF786608 QTW786608:QUB786608 RDS786608:RDX786608 RNO786608:RNT786608 RXK786608:RXP786608 SHG786608:SHL786608 SRC786608:SRH786608 TAY786608:TBD786608 TKU786608:TKZ786608 TUQ786608:TUV786608 UEM786608:UER786608 UOI786608:UON786608 UYE786608:UYJ786608 VIA786608:VIF786608 VRW786608:VSB786608 WBS786608:WBX786608 WLO786608:WLT786608 WVK786608:WVP786608 C852144:H852144 IY852144:JD852144 SU852144:SZ852144 ACQ852144:ACV852144 AMM852144:AMR852144 AWI852144:AWN852144 BGE852144:BGJ852144 BQA852144:BQF852144 BZW852144:CAB852144 CJS852144:CJX852144 CTO852144:CTT852144 DDK852144:DDP852144 DNG852144:DNL852144 DXC852144:DXH852144 EGY852144:EHD852144 EQU852144:EQZ852144 FAQ852144:FAV852144 FKM852144:FKR852144 FUI852144:FUN852144 GEE852144:GEJ852144 GOA852144:GOF852144 GXW852144:GYB852144 HHS852144:HHX852144 HRO852144:HRT852144 IBK852144:IBP852144 ILG852144:ILL852144 IVC852144:IVH852144 JEY852144:JFD852144 JOU852144:JOZ852144 JYQ852144:JYV852144 KIM852144:KIR852144 KSI852144:KSN852144 LCE852144:LCJ852144 LMA852144:LMF852144 LVW852144:LWB852144 MFS852144:MFX852144 MPO852144:MPT852144 MZK852144:MZP852144 NJG852144:NJL852144 NTC852144:NTH852144 OCY852144:ODD852144 OMU852144:OMZ852144 OWQ852144:OWV852144 PGM852144:PGR852144 PQI852144:PQN852144 QAE852144:QAJ852144 QKA852144:QKF852144 QTW852144:QUB852144 RDS852144:RDX852144 RNO852144:RNT852144 RXK852144:RXP852144 SHG852144:SHL852144 SRC852144:SRH852144 TAY852144:TBD852144 TKU852144:TKZ852144 TUQ852144:TUV852144 UEM852144:UER852144 UOI852144:UON852144 UYE852144:UYJ852144 VIA852144:VIF852144 VRW852144:VSB852144 WBS852144:WBX852144 WLO852144:WLT852144 WVK852144:WVP852144 C917680:H917680 IY917680:JD917680 SU917680:SZ917680 ACQ917680:ACV917680 AMM917680:AMR917680 AWI917680:AWN917680 BGE917680:BGJ917680 BQA917680:BQF917680 BZW917680:CAB917680 CJS917680:CJX917680 CTO917680:CTT917680 DDK917680:DDP917680 DNG917680:DNL917680 DXC917680:DXH917680 EGY917680:EHD917680 EQU917680:EQZ917680 FAQ917680:FAV917680 FKM917680:FKR917680 FUI917680:FUN917680 GEE917680:GEJ917680 GOA917680:GOF917680 GXW917680:GYB917680 HHS917680:HHX917680 HRO917680:HRT917680 IBK917680:IBP917680 ILG917680:ILL917680 IVC917680:IVH917680 JEY917680:JFD917680 JOU917680:JOZ917680 JYQ917680:JYV917680 KIM917680:KIR917680 KSI917680:KSN917680 LCE917680:LCJ917680 LMA917680:LMF917680 LVW917680:LWB917680 MFS917680:MFX917680 MPO917680:MPT917680 MZK917680:MZP917680 NJG917680:NJL917680 NTC917680:NTH917680 OCY917680:ODD917680 OMU917680:OMZ917680 OWQ917680:OWV917680 PGM917680:PGR917680 PQI917680:PQN917680 QAE917680:QAJ917680 QKA917680:QKF917680 QTW917680:QUB917680 RDS917680:RDX917680 RNO917680:RNT917680 RXK917680:RXP917680 SHG917680:SHL917680 SRC917680:SRH917680 TAY917680:TBD917680 TKU917680:TKZ917680 TUQ917680:TUV917680 UEM917680:UER917680 UOI917680:UON917680 UYE917680:UYJ917680 VIA917680:VIF917680 VRW917680:VSB917680 WBS917680:WBX917680 WLO917680:WLT917680 WVK917680:WVP917680 C983216:H983216 IY983216:JD983216 SU983216:SZ983216 ACQ983216:ACV983216 AMM983216:AMR983216 AWI983216:AWN983216 BGE983216:BGJ983216 BQA983216:BQF983216 BZW983216:CAB983216 CJS983216:CJX983216 CTO983216:CTT983216 DDK983216:DDP983216 DNG983216:DNL983216 DXC983216:DXH983216 EGY983216:EHD983216 EQU983216:EQZ983216 FAQ983216:FAV983216 FKM983216:FKR983216 FUI983216:FUN983216 GEE983216:GEJ983216 GOA983216:GOF983216 GXW983216:GYB983216 HHS983216:HHX983216 HRO983216:HRT983216 IBK983216:IBP983216 ILG983216:ILL983216 IVC983216:IVH983216 JEY983216:JFD983216 JOU983216:JOZ983216 JYQ983216:JYV983216 KIM983216:KIR983216 KSI983216:KSN983216 LCE983216:LCJ983216 LMA983216:LMF983216 LVW983216:LWB983216 MFS983216:MFX983216 MPO983216:MPT983216 MZK983216:MZP983216 NJG983216:NJL983216 NTC983216:NTH983216 OCY983216:ODD983216 OMU983216:OMZ983216 OWQ983216:OWV983216 PGM983216:PGR983216 PQI983216:PQN983216 QAE983216:QAJ983216 QKA983216:QKF983216 QTW983216:QUB983216 RDS983216:RDX983216 RNO983216:RNT983216 RXK983216:RXP983216 SHG983216:SHL983216 SRC983216:SRH983216 TAY983216:TBD983216 TKU983216:TKZ983216 TUQ983216:TUV983216 UEM983216:UER983216 UOI983216:UON983216 UYE983216:UYJ983216 VIA983216:VIF983216 VRW983216:VSB983216 WBS983216:WBX983216 WLO983216:WLT983216 WVK983216:WVP983216 C172:H172 IY172:JD172 SU172:SZ172 ACQ172:ACV172 AMM172:AMR172 AWI172:AWN172 BGE172:BGJ172 BQA172:BQF172 BZW172:CAB172 CJS172:CJX172 CTO172:CTT172 DDK172:DDP172 DNG172:DNL172 DXC172:DXH172 EGY172:EHD172 EQU172:EQZ172 FAQ172:FAV172 FKM172:FKR172 FUI172:FUN172 GEE172:GEJ172 GOA172:GOF172 GXW172:GYB172 HHS172:HHX172 HRO172:HRT172 IBK172:IBP172 ILG172:ILL172 IVC172:IVH172 JEY172:JFD172 JOU172:JOZ172 JYQ172:JYV172 KIM172:KIR172 KSI172:KSN172 LCE172:LCJ172 LMA172:LMF172 LVW172:LWB172 MFS172:MFX172 MPO172:MPT172 MZK172:MZP172 NJG172:NJL172 NTC172:NTH172 OCY172:ODD172 OMU172:OMZ172 OWQ172:OWV172 PGM172:PGR172 PQI172:PQN172 QAE172:QAJ172 QKA172:QKF172 QTW172:QUB172 RDS172:RDX172 RNO172:RNT172 RXK172:RXP172 SHG172:SHL172 SRC172:SRH172 TAY172:TBD172 TKU172:TKZ172 TUQ172:TUV172 UEM172:UER172 UOI172:UON172 UYE172:UYJ172 VIA172:VIF172 VRW172:VSB172 WBS172:WBX172 WLO172:WLT172 WVK172:WVP172 C65708:H65708 IY65708:JD65708 SU65708:SZ65708 ACQ65708:ACV65708 AMM65708:AMR65708 AWI65708:AWN65708 BGE65708:BGJ65708 BQA65708:BQF65708 BZW65708:CAB65708 CJS65708:CJX65708 CTO65708:CTT65708 DDK65708:DDP65708 DNG65708:DNL65708 DXC65708:DXH65708 EGY65708:EHD65708 EQU65708:EQZ65708 FAQ65708:FAV65708 FKM65708:FKR65708 FUI65708:FUN65708 GEE65708:GEJ65708 GOA65708:GOF65708 GXW65708:GYB65708 HHS65708:HHX65708 HRO65708:HRT65708 IBK65708:IBP65708 ILG65708:ILL65708 IVC65708:IVH65708 JEY65708:JFD65708 JOU65708:JOZ65708 JYQ65708:JYV65708 KIM65708:KIR65708 KSI65708:KSN65708 LCE65708:LCJ65708 LMA65708:LMF65708 LVW65708:LWB65708 MFS65708:MFX65708 MPO65708:MPT65708 MZK65708:MZP65708 NJG65708:NJL65708 NTC65708:NTH65708 OCY65708:ODD65708 OMU65708:OMZ65708 OWQ65708:OWV65708 PGM65708:PGR65708 PQI65708:PQN65708 QAE65708:QAJ65708 QKA65708:QKF65708 QTW65708:QUB65708 RDS65708:RDX65708 RNO65708:RNT65708 RXK65708:RXP65708 SHG65708:SHL65708 SRC65708:SRH65708 TAY65708:TBD65708 TKU65708:TKZ65708 TUQ65708:TUV65708 UEM65708:UER65708 UOI65708:UON65708 UYE65708:UYJ65708 VIA65708:VIF65708 VRW65708:VSB65708 WBS65708:WBX65708 WLO65708:WLT65708 WVK65708:WVP65708 C131244:H131244 IY131244:JD131244 SU131244:SZ131244 ACQ131244:ACV131244 AMM131244:AMR131244 AWI131244:AWN131244 BGE131244:BGJ131244 BQA131244:BQF131244 BZW131244:CAB131244 CJS131244:CJX131244 CTO131244:CTT131244 DDK131244:DDP131244 DNG131244:DNL131244 DXC131244:DXH131244 EGY131244:EHD131244 EQU131244:EQZ131244 FAQ131244:FAV131244 FKM131244:FKR131244 FUI131244:FUN131244 GEE131244:GEJ131244 GOA131244:GOF131244 GXW131244:GYB131244 HHS131244:HHX131244 HRO131244:HRT131244 IBK131244:IBP131244 ILG131244:ILL131244 IVC131244:IVH131244 JEY131244:JFD131244 JOU131244:JOZ131244 JYQ131244:JYV131244 KIM131244:KIR131244 KSI131244:KSN131244 LCE131244:LCJ131244 LMA131244:LMF131244 LVW131244:LWB131244 MFS131244:MFX131244 MPO131244:MPT131244 MZK131244:MZP131244 NJG131244:NJL131244 NTC131244:NTH131244 OCY131244:ODD131244 OMU131244:OMZ131244 OWQ131244:OWV131244 PGM131244:PGR131244 PQI131244:PQN131244 QAE131244:QAJ131244 QKA131244:QKF131244 QTW131244:QUB131244 RDS131244:RDX131244 RNO131244:RNT131244 RXK131244:RXP131244 SHG131244:SHL131244 SRC131244:SRH131244 TAY131244:TBD131244 TKU131244:TKZ131244 TUQ131244:TUV131244 UEM131244:UER131244 UOI131244:UON131244 UYE131244:UYJ131244 VIA131244:VIF131244 VRW131244:VSB131244 WBS131244:WBX131244 WLO131244:WLT131244 WVK131244:WVP131244 C196780:H196780 IY196780:JD196780 SU196780:SZ196780 ACQ196780:ACV196780 AMM196780:AMR196780 AWI196780:AWN196780 BGE196780:BGJ196780 BQA196780:BQF196780 BZW196780:CAB196780 CJS196780:CJX196780 CTO196780:CTT196780 DDK196780:DDP196780 DNG196780:DNL196780 DXC196780:DXH196780 EGY196780:EHD196780 EQU196780:EQZ196780 FAQ196780:FAV196780 FKM196780:FKR196780 FUI196780:FUN196780 GEE196780:GEJ196780 GOA196780:GOF196780 GXW196780:GYB196780 HHS196780:HHX196780 HRO196780:HRT196780 IBK196780:IBP196780 ILG196780:ILL196780 IVC196780:IVH196780 JEY196780:JFD196780 JOU196780:JOZ196780 JYQ196780:JYV196780 KIM196780:KIR196780 KSI196780:KSN196780 LCE196780:LCJ196780 LMA196780:LMF196780 LVW196780:LWB196780 MFS196780:MFX196780 MPO196780:MPT196780 MZK196780:MZP196780 NJG196780:NJL196780 NTC196780:NTH196780 OCY196780:ODD196780 OMU196780:OMZ196780 OWQ196780:OWV196780 PGM196780:PGR196780 PQI196780:PQN196780 QAE196780:QAJ196780 QKA196780:QKF196780 QTW196780:QUB196780 RDS196780:RDX196780 RNO196780:RNT196780 RXK196780:RXP196780 SHG196780:SHL196780 SRC196780:SRH196780 TAY196780:TBD196780 TKU196780:TKZ196780 TUQ196780:TUV196780 UEM196780:UER196780 UOI196780:UON196780 UYE196780:UYJ196780 VIA196780:VIF196780 VRW196780:VSB196780 WBS196780:WBX196780 WLO196780:WLT196780 WVK196780:WVP196780 C262316:H262316 IY262316:JD262316 SU262316:SZ262316 ACQ262316:ACV262316 AMM262316:AMR262316 AWI262316:AWN262316 BGE262316:BGJ262316 BQA262316:BQF262316 BZW262316:CAB262316 CJS262316:CJX262316 CTO262316:CTT262316 DDK262316:DDP262316 DNG262316:DNL262316 DXC262316:DXH262316 EGY262316:EHD262316 EQU262316:EQZ262316 FAQ262316:FAV262316 FKM262316:FKR262316 FUI262316:FUN262316 GEE262316:GEJ262316 GOA262316:GOF262316 GXW262316:GYB262316 HHS262316:HHX262316 HRO262316:HRT262316 IBK262316:IBP262316 ILG262316:ILL262316 IVC262316:IVH262316 JEY262316:JFD262316 JOU262316:JOZ262316 JYQ262316:JYV262316 KIM262316:KIR262316 KSI262316:KSN262316 LCE262316:LCJ262316 LMA262316:LMF262316 LVW262316:LWB262316 MFS262316:MFX262316 MPO262316:MPT262316 MZK262316:MZP262316 NJG262316:NJL262316 NTC262316:NTH262316 OCY262316:ODD262316 OMU262316:OMZ262316 OWQ262316:OWV262316 PGM262316:PGR262316 PQI262316:PQN262316 QAE262316:QAJ262316 QKA262316:QKF262316 QTW262316:QUB262316 RDS262316:RDX262316 RNO262316:RNT262316 RXK262316:RXP262316 SHG262316:SHL262316 SRC262316:SRH262316 TAY262316:TBD262316 TKU262316:TKZ262316 TUQ262316:TUV262316 UEM262316:UER262316 UOI262316:UON262316 UYE262316:UYJ262316 VIA262316:VIF262316 VRW262316:VSB262316 WBS262316:WBX262316 WLO262316:WLT262316 WVK262316:WVP262316 C327852:H327852 IY327852:JD327852 SU327852:SZ327852 ACQ327852:ACV327852 AMM327852:AMR327852 AWI327852:AWN327852 BGE327852:BGJ327852 BQA327852:BQF327852 BZW327852:CAB327852 CJS327852:CJX327852 CTO327852:CTT327852 DDK327852:DDP327852 DNG327852:DNL327852 DXC327852:DXH327852 EGY327852:EHD327852 EQU327852:EQZ327852 FAQ327852:FAV327852 FKM327852:FKR327852 FUI327852:FUN327852 GEE327852:GEJ327852 GOA327852:GOF327852 GXW327852:GYB327852 HHS327852:HHX327852 HRO327852:HRT327852 IBK327852:IBP327852 ILG327852:ILL327852 IVC327852:IVH327852 JEY327852:JFD327852 JOU327852:JOZ327852 JYQ327852:JYV327852 KIM327852:KIR327852 KSI327852:KSN327852 LCE327852:LCJ327852 LMA327852:LMF327852 LVW327852:LWB327852 MFS327852:MFX327852 MPO327852:MPT327852 MZK327852:MZP327852 NJG327852:NJL327852 NTC327852:NTH327852 OCY327852:ODD327852 OMU327852:OMZ327852 OWQ327852:OWV327852 PGM327852:PGR327852 PQI327852:PQN327852 QAE327852:QAJ327852 QKA327852:QKF327852 QTW327852:QUB327852 RDS327852:RDX327852 RNO327852:RNT327852 RXK327852:RXP327852 SHG327852:SHL327852 SRC327852:SRH327852 TAY327852:TBD327852 TKU327852:TKZ327852 TUQ327852:TUV327852 UEM327852:UER327852 UOI327852:UON327852 UYE327852:UYJ327852 VIA327852:VIF327852 VRW327852:VSB327852 WBS327852:WBX327852 WLO327852:WLT327852 WVK327852:WVP327852 C393388:H393388 IY393388:JD393388 SU393388:SZ393388 ACQ393388:ACV393388 AMM393388:AMR393388 AWI393388:AWN393388 BGE393388:BGJ393388 BQA393388:BQF393388 BZW393388:CAB393388 CJS393388:CJX393388 CTO393388:CTT393388 DDK393388:DDP393388 DNG393388:DNL393388 DXC393388:DXH393388 EGY393388:EHD393388 EQU393388:EQZ393388 FAQ393388:FAV393388 FKM393388:FKR393388 FUI393388:FUN393388 GEE393388:GEJ393388 GOA393388:GOF393388 GXW393388:GYB393388 HHS393388:HHX393388 HRO393388:HRT393388 IBK393388:IBP393388 ILG393388:ILL393388 IVC393388:IVH393388 JEY393388:JFD393388 JOU393388:JOZ393388 JYQ393388:JYV393388 KIM393388:KIR393388 KSI393388:KSN393388 LCE393388:LCJ393388 LMA393388:LMF393388 LVW393388:LWB393388 MFS393388:MFX393388 MPO393388:MPT393388 MZK393388:MZP393388 NJG393388:NJL393388 NTC393388:NTH393388 OCY393388:ODD393388 OMU393388:OMZ393388 OWQ393388:OWV393388 PGM393388:PGR393388 PQI393388:PQN393388 QAE393388:QAJ393388 QKA393388:QKF393388 QTW393388:QUB393388 RDS393388:RDX393388 RNO393388:RNT393388 RXK393388:RXP393388 SHG393388:SHL393388 SRC393388:SRH393388 TAY393388:TBD393388 TKU393388:TKZ393388 TUQ393388:TUV393388 UEM393388:UER393388 UOI393388:UON393388 UYE393388:UYJ393388 VIA393388:VIF393388 VRW393388:VSB393388 WBS393388:WBX393388 WLO393388:WLT393388 WVK393388:WVP393388 C458924:H458924 IY458924:JD458924 SU458924:SZ458924 ACQ458924:ACV458924 AMM458924:AMR458924 AWI458924:AWN458924 BGE458924:BGJ458924 BQA458924:BQF458924 BZW458924:CAB458924 CJS458924:CJX458924 CTO458924:CTT458924 DDK458924:DDP458924 DNG458924:DNL458924 DXC458924:DXH458924 EGY458924:EHD458924 EQU458924:EQZ458924 FAQ458924:FAV458924 FKM458924:FKR458924 FUI458924:FUN458924 GEE458924:GEJ458924 GOA458924:GOF458924 GXW458924:GYB458924 HHS458924:HHX458924 HRO458924:HRT458924 IBK458924:IBP458924 ILG458924:ILL458924 IVC458924:IVH458924 JEY458924:JFD458924 JOU458924:JOZ458924 JYQ458924:JYV458924 KIM458924:KIR458924 KSI458924:KSN458924 LCE458924:LCJ458924 LMA458924:LMF458924 LVW458924:LWB458924 MFS458924:MFX458924 MPO458924:MPT458924 MZK458924:MZP458924 NJG458924:NJL458924 NTC458924:NTH458924 OCY458924:ODD458924 OMU458924:OMZ458924 OWQ458924:OWV458924 PGM458924:PGR458924 PQI458924:PQN458924 QAE458924:QAJ458924 QKA458924:QKF458924 QTW458924:QUB458924 RDS458924:RDX458924 RNO458924:RNT458924 RXK458924:RXP458924 SHG458924:SHL458924 SRC458924:SRH458924 TAY458924:TBD458924 TKU458924:TKZ458924 TUQ458924:TUV458924 UEM458924:UER458924 UOI458924:UON458924 UYE458924:UYJ458924 VIA458924:VIF458924 VRW458924:VSB458924 WBS458924:WBX458924 WLO458924:WLT458924 WVK458924:WVP458924 C524460:H524460 IY524460:JD524460 SU524460:SZ524460 ACQ524460:ACV524460 AMM524460:AMR524460 AWI524460:AWN524460 BGE524460:BGJ524460 BQA524460:BQF524460 BZW524460:CAB524460 CJS524460:CJX524460 CTO524460:CTT524460 DDK524460:DDP524460 DNG524460:DNL524460 DXC524460:DXH524460 EGY524460:EHD524460 EQU524460:EQZ524460 FAQ524460:FAV524460 FKM524460:FKR524460 FUI524460:FUN524460 GEE524460:GEJ524460 GOA524460:GOF524460 GXW524460:GYB524460 HHS524460:HHX524460 HRO524460:HRT524460 IBK524460:IBP524460 ILG524460:ILL524460 IVC524460:IVH524460 JEY524460:JFD524460 JOU524460:JOZ524460 JYQ524460:JYV524460 KIM524460:KIR524460 KSI524460:KSN524460 LCE524460:LCJ524460 LMA524460:LMF524460 LVW524460:LWB524460 MFS524460:MFX524460 MPO524460:MPT524460 MZK524460:MZP524460 NJG524460:NJL524460 NTC524460:NTH524460 OCY524460:ODD524460 OMU524460:OMZ524460 OWQ524460:OWV524460 PGM524460:PGR524460 PQI524460:PQN524460 QAE524460:QAJ524460 QKA524460:QKF524460 QTW524460:QUB524460 RDS524460:RDX524460 RNO524460:RNT524460 RXK524460:RXP524460 SHG524460:SHL524460 SRC524460:SRH524460 TAY524460:TBD524460 TKU524460:TKZ524460 TUQ524460:TUV524460 UEM524460:UER524460 UOI524460:UON524460 UYE524460:UYJ524460 VIA524460:VIF524460 VRW524460:VSB524460 WBS524460:WBX524460 WLO524460:WLT524460 WVK524460:WVP524460 C589996:H589996 IY589996:JD589996 SU589996:SZ589996 ACQ589996:ACV589996 AMM589996:AMR589996 AWI589996:AWN589996 BGE589996:BGJ589996 BQA589996:BQF589996 BZW589996:CAB589996 CJS589996:CJX589996 CTO589996:CTT589996 DDK589996:DDP589996 DNG589996:DNL589996 DXC589996:DXH589996 EGY589996:EHD589996 EQU589996:EQZ589996 FAQ589996:FAV589996 FKM589996:FKR589996 FUI589996:FUN589996 GEE589996:GEJ589996 GOA589996:GOF589996 GXW589996:GYB589996 HHS589996:HHX589996 HRO589996:HRT589996 IBK589996:IBP589996 ILG589996:ILL589996 IVC589996:IVH589996 JEY589996:JFD589996 JOU589996:JOZ589996 JYQ589996:JYV589996 KIM589996:KIR589996 KSI589996:KSN589996 LCE589996:LCJ589996 LMA589996:LMF589996 LVW589996:LWB589996 MFS589996:MFX589996 MPO589996:MPT589996 MZK589996:MZP589996 NJG589996:NJL589996 NTC589996:NTH589996 OCY589996:ODD589996 OMU589996:OMZ589996 OWQ589996:OWV589996 PGM589996:PGR589996 PQI589996:PQN589996 QAE589996:QAJ589996 QKA589996:QKF589996 QTW589996:QUB589996 RDS589996:RDX589996 RNO589996:RNT589996 RXK589996:RXP589996 SHG589996:SHL589996 SRC589996:SRH589996 TAY589996:TBD589996 TKU589996:TKZ589996 TUQ589996:TUV589996 UEM589996:UER589996 UOI589996:UON589996 UYE589996:UYJ589996 VIA589996:VIF589996 VRW589996:VSB589996 WBS589996:WBX589996 WLO589996:WLT589996 WVK589996:WVP589996 C655532:H655532 IY655532:JD655532 SU655532:SZ655532 ACQ655532:ACV655532 AMM655532:AMR655532 AWI655532:AWN655532 BGE655532:BGJ655532 BQA655532:BQF655532 BZW655532:CAB655532 CJS655532:CJX655532 CTO655532:CTT655532 DDK655532:DDP655532 DNG655532:DNL655532 DXC655532:DXH655532 EGY655532:EHD655532 EQU655532:EQZ655532 FAQ655532:FAV655532 FKM655532:FKR655532 FUI655532:FUN655532 GEE655532:GEJ655532 GOA655532:GOF655532 GXW655532:GYB655532 HHS655532:HHX655532 HRO655532:HRT655532 IBK655532:IBP655532 ILG655532:ILL655532 IVC655532:IVH655532 JEY655532:JFD655532 JOU655532:JOZ655532 JYQ655532:JYV655532 KIM655532:KIR655532 KSI655532:KSN655532 LCE655532:LCJ655532 LMA655532:LMF655532 LVW655532:LWB655532 MFS655532:MFX655532 MPO655532:MPT655532 MZK655532:MZP655532 NJG655532:NJL655532 NTC655532:NTH655532 OCY655532:ODD655532 OMU655532:OMZ655532 OWQ655532:OWV655532 PGM655532:PGR655532 PQI655532:PQN655532 QAE655532:QAJ655532 QKA655532:QKF655532 QTW655532:QUB655532 RDS655532:RDX655532 RNO655532:RNT655532 RXK655532:RXP655532 SHG655532:SHL655532 SRC655532:SRH655532 TAY655532:TBD655532 TKU655532:TKZ655532 TUQ655532:TUV655532 UEM655532:UER655532 UOI655532:UON655532 UYE655532:UYJ655532 VIA655532:VIF655532 VRW655532:VSB655532 WBS655532:WBX655532 WLO655532:WLT655532 WVK655532:WVP655532 C721068:H721068 IY721068:JD721068 SU721068:SZ721068 ACQ721068:ACV721068 AMM721068:AMR721068 AWI721068:AWN721068 BGE721068:BGJ721068 BQA721068:BQF721068 BZW721068:CAB721068 CJS721068:CJX721068 CTO721068:CTT721068 DDK721068:DDP721068 DNG721068:DNL721068 DXC721068:DXH721068 EGY721068:EHD721068 EQU721068:EQZ721068 FAQ721068:FAV721068 FKM721068:FKR721068 FUI721068:FUN721068 GEE721068:GEJ721068 GOA721068:GOF721068 GXW721068:GYB721068 HHS721068:HHX721068 HRO721068:HRT721068 IBK721068:IBP721068 ILG721068:ILL721068 IVC721068:IVH721068 JEY721068:JFD721068 JOU721068:JOZ721068 JYQ721068:JYV721068 KIM721068:KIR721068 KSI721068:KSN721068 LCE721068:LCJ721068 LMA721068:LMF721068 LVW721068:LWB721068 MFS721068:MFX721068 MPO721068:MPT721068 MZK721068:MZP721068 NJG721068:NJL721068 NTC721068:NTH721068 OCY721068:ODD721068 OMU721068:OMZ721068 OWQ721068:OWV721068 PGM721068:PGR721068 PQI721068:PQN721068 QAE721068:QAJ721068 QKA721068:QKF721068 QTW721068:QUB721068 RDS721068:RDX721068 RNO721068:RNT721068 RXK721068:RXP721068 SHG721068:SHL721068 SRC721068:SRH721068 TAY721068:TBD721068 TKU721068:TKZ721068 TUQ721068:TUV721068 UEM721068:UER721068 UOI721068:UON721068 UYE721068:UYJ721068 VIA721068:VIF721068 VRW721068:VSB721068 WBS721068:WBX721068 WLO721068:WLT721068 WVK721068:WVP721068 C786604:H786604 IY786604:JD786604 SU786604:SZ786604 ACQ786604:ACV786604 AMM786604:AMR786604 AWI786604:AWN786604 BGE786604:BGJ786604 BQA786604:BQF786604 BZW786604:CAB786604 CJS786604:CJX786604 CTO786604:CTT786604 DDK786604:DDP786604 DNG786604:DNL786604 DXC786604:DXH786604 EGY786604:EHD786604 EQU786604:EQZ786604 FAQ786604:FAV786604 FKM786604:FKR786604 FUI786604:FUN786604 GEE786604:GEJ786604 GOA786604:GOF786604 GXW786604:GYB786604 HHS786604:HHX786604 HRO786604:HRT786604 IBK786604:IBP786604 ILG786604:ILL786604 IVC786604:IVH786604 JEY786604:JFD786604 JOU786604:JOZ786604 JYQ786604:JYV786604 KIM786604:KIR786604 KSI786604:KSN786604 LCE786604:LCJ786604 LMA786604:LMF786604 LVW786604:LWB786604 MFS786604:MFX786604 MPO786604:MPT786604 MZK786604:MZP786604 NJG786604:NJL786604 NTC786604:NTH786604 OCY786604:ODD786604 OMU786604:OMZ786604 OWQ786604:OWV786604 PGM786604:PGR786604 PQI786604:PQN786604 QAE786604:QAJ786604 QKA786604:QKF786604 QTW786604:QUB786604 RDS786604:RDX786604 RNO786604:RNT786604 RXK786604:RXP786604 SHG786604:SHL786604 SRC786604:SRH786604 TAY786604:TBD786604 TKU786604:TKZ786604 TUQ786604:TUV786604 UEM786604:UER786604 UOI786604:UON786604 UYE786604:UYJ786604 VIA786604:VIF786604 VRW786604:VSB786604 WBS786604:WBX786604 WLO786604:WLT786604 WVK786604:WVP786604 C852140:H852140 IY852140:JD852140 SU852140:SZ852140 ACQ852140:ACV852140 AMM852140:AMR852140 AWI852140:AWN852140 BGE852140:BGJ852140 BQA852140:BQF852140 BZW852140:CAB852140 CJS852140:CJX852140 CTO852140:CTT852140 DDK852140:DDP852140 DNG852140:DNL852140 DXC852140:DXH852140 EGY852140:EHD852140 EQU852140:EQZ852140 FAQ852140:FAV852140 FKM852140:FKR852140 FUI852140:FUN852140 GEE852140:GEJ852140 GOA852140:GOF852140 GXW852140:GYB852140 HHS852140:HHX852140 HRO852140:HRT852140 IBK852140:IBP852140 ILG852140:ILL852140 IVC852140:IVH852140 JEY852140:JFD852140 JOU852140:JOZ852140 JYQ852140:JYV852140 KIM852140:KIR852140 KSI852140:KSN852140 LCE852140:LCJ852140 LMA852140:LMF852140 LVW852140:LWB852140 MFS852140:MFX852140 MPO852140:MPT852140 MZK852140:MZP852140 NJG852140:NJL852140 NTC852140:NTH852140 OCY852140:ODD852140 OMU852140:OMZ852140 OWQ852140:OWV852140 PGM852140:PGR852140 PQI852140:PQN852140 QAE852140:QAJ852140 QKA852140:QKF852140 QTW852140:QUB852140 RDS852140:RDX852140 RNO852140:RNT852140 RXK852140:RXP852140 SHG852140:SHL852140 SRC852140:SRH852140 TAY852140:TBD852140 TKU852140:TKZ852140 TUQ852140:TUV852140 UEM852140:UER852140 UOI852140:UON852140 UYE852140:UYJ852140 VIA852140:VIF852140 VRW852140:VSB852140 WBS852140:WBX852140 WLO852140:WLT852140 WVK852140:WVP852140 C917676:H917676 IY917676:JD917676 SU917676:SZ917676 ACQ917676:ACV917676 AMM917676:AMR917676 AWI917676:AWN917676 BGE917676:BGJ917676 BQA917676:BQF917676 BZW917676:CAB917676 CJS917676:CJX917676 CTO917676:CTT917676 DDK917676:DDP917676 DNG917676:DNL917676 DXC917676:DXH917676 EGY917676:EHD917676 EQU917676:EQZ917676 FAQ917676:FAV917676 FKM917676:FKR917676 FUI917676:FUN917676 GEE917676:GEJ917676 GOA917676:GOF917676 GXW917676:GYB917676 HHS917676:HHX917676 HRO917676:HRT917676 IBK917676:IBP917676 ILG917676:ILL917676 IVC917676:IVH917676 JEY917676:JFD917676 JOU917676:JOZ917676 JYQ917676:JYV917676 KIM917676:KIR917676 KSI917676:KSN917676 LCE917676:LCJ917676 LMA917676:LMF917676 LVW917676:LWB917676 MFS917676:MFX917676 MPO917676:MPT917676 MZK917676:MZP917676 NJG917676:NJL917676 NTC917676:NTH917676 OCY917676:ODD917676 OMU917676:OMZ917676 OWQ917676:OWV917676 PGM917676:PGR917676 PQI917676:PQN917676 QAE917676:QAJ917676 QKA917676:QKF917676 QTW917676:QUB917676 RDS917676:RDX917676 RNO917676:RNT917676 RXK917676:RXP917676 SHG917676:SHL917676 SRC917676:SRH917676 TAY917676:TBD917676 TKU917676:TKZ917676 TUQ917676:TUV917676 UEM917676:UER917676 UOI917676:UON917676 UYE917676:UYJ917676 VIA917676:VIF917676 VRW917676:VSB917676 WBS917676:WBX917676 WLO917676:WLT917676 WVK917676:WVP917676 C983212:H983212 IY983212:JD983212 SU983212:SZ983212 ACQ983212:ACV983212 AMM983212:AMR983212 AWI983212:AWN983212 BGE983212:BGJ983212 BQA983212:BQF983212 BZW983212:CAB983212 CJS983212:CJX983212 CTO983212:CTT983212 DDK983212:DDP983212 DNG983212:DNL983212 DXC983212:DXH983212 EGY983212:EHD983212 EQU983212:EQZ983212 FAQ983212:FAV983212 FKM983212:FKR983212 FUI983212:FUN983212 GEE983212:GEJ983212 GOA983212:GOF983212 GXW983212:GYB983212 HHS983212:HHX983212 HRO983212:HRT983212 IBK983212:IBP983212 ILG983212:ILL983212 IVC983212:IVH983212 JEY983212:JFD983212 JOU983212:JOZ983212 JYQ983212:JYV983212 KIM983212:KIR983212 KSI983212:KSN983212 LCE983212:LCJ983212 LMA983212:LMF983212 LVW983212:LWB983212 MFS983212:MFX983212 MPO983212:MPT983212 MZK983212:MZP983212 NJG983212:NJL983212 NTC983212:NTH983212 OCY983212:ODD983212 OMU983212:OMZ983212 OWQ983212:OWV983212 PGM983212:PGR983212 PQI983212:PQN983212 QAE983212:QAJ983212 QKA983212:QKF983212 QTW983212:QUB983212 RDS983212:RDX983212 RNO983212:RNT983212 RXK983212:RXP983212 SHG983212:SHL983212 SRC983212:SRH983212 TAY983212:TBD983212 TKU983212:TKZ983212 TUQ983212:TUV983212 UEM983212:UER983212 UOI983212:UON983212 UYE983212:UYJ983212 VIA983212:VIF983212 VRW983212:VSB983212 WBS983212:WBX983212 WLO983212:WLT983212 WVK983212:WVP983212 C178:H178 IY178:JD178 SU178:SZ178 ACQ178:ACV178 AMM178:AMR178 AWI178:AWN178 BGE178:BGJ178 BQA178:BQF178 BZW178:CAB178 CJS178:CJX178 CTO178:CTT178 DDK178:DDP178 DNG178:DNL178 DXC178:DXH178 EGY178:EHD178 EQU178:EQZ178 FAQ178:FAV178 FKM178:FKR178 FUI178:FUN178 GEE178:GEJ178 GOA178:GOF178 GXW178:GYB178 HHS178:HHX178 HRO178:HRT178 IBK178:IBP178 ILG178:ILL178 IVC178:IVH178 JEY178:JFD178 JOU178:JOZ178 JYQ178:JYV178 KIM178:KIR178 KSI178:KSN178 LCE178:LCJ178 LMA178:LMF178 LVW178:LWB178 MFS178:MFX178 MPO178:MPT178 MZK178:MZP178 NJG178:NJL178 NTC178:NTH178 OCY178:ODD178 OMU178:OMZ178 OWQ178:OWV178 PGM178:PGR178 PQI178:PQN178 QAE178:QAJ178 QKA178:QKF178 QTW178:QUB178 RDS178:RDX178 RNO178:RNT178 RXK178:RXP178 SHG178:SHL178 SRC178:SRH178 TAY178:TBD178 TKU178:TKZ178 TUQ178:TUV178 UEM178:UER178 UOI178:UON178 UYE178:UYJ178 VIA178:VIF178 VRW178:VSB178 WBS178:WBX178 WLO178:WLT178 WVK178:WVP178 C65714:H65714 IY65714:JD65714 SU65714:SZ65714 ACQ65714:ACV65714 AMM65714:AMR65714 AWI65714:AWN65714 BGE65714:BGJ65714 BQA65714:BQF65714 BZW65714:CAB65714 CJS65714:CJX65714 CTO65714:CTT65714 DDK65714:DDP65714 DNG65714:DNL65714 DXC65714:DXH65714 EGY65714:EHD65714 EQU65714:EQZ65714 FAQ65714:FAV65714 FKM65714:FKR65714 FUI65714:FUN65714 GEE65714:GEJ65714 GOA65714:GOF65714 GXW65714:GYB65714 HHS65714:HHX65714 HRO65714:HRT65714 IBK65714:IBP65714 ILG65714:ILL65714 IVC65714:IVH65714 JEY65714:JFD65714 JOU65714:JOZ65714 JYQ65714:JYV65714 KIM65714:KIR65714 KSI65714:KSN65714 LCE65714:LCJ65714 LMA65714:LMF65714 LVW65714:LWB65714 MFS65714:MFX65714 MPO65714:MPT65714 MZK65714:MZP65714 NJG65714:NJL65714 NTC65714:NTH65714 OCY65714:ODD65714 OMU65714:OMZ65714 OWQ65714:OWV65714 PGM65714:PGR65714 PQI65714:PQN65714 QAE65714:QAJ65714 QKA65714:QKF65714 QTW65714:QUB65714 RDS65714:RDX65714 RNO65714:RNT65714 RXK65714:RXP65714 SHG65714:SHL65714 SRC65714:SRH65714 TAY65714:TBD65714 TKU65714:TKZ65714 TUQ65714:TUV65714 UEM65714:UER65714 UOI65714:UON65714 UYE65714:UYJ65714 VIA65714:VIF65714 VRW65714:VSB65714 WBS65714:WBX65714 WLO65714:WLT65714 WVK65714:WVP65714 C131250:H131250 IY131250:JD131250 SU131250:SZ131250 ACQ131250:ACV131250 AMM131250:AMR131250 AWI131250:AWN131250 BGE131250:BGJ131250 BQA131250:BQF131250 BZW131250:CAB131250 CJS131250:CJX131250 CTO131250:CTT131250 DDK131250:DDP131250 DNG131250:DNL131250 DXC131250:DXH131250 EGY131250:EHD131250 EQU131250:EQZ131250 FAQ131250:FAV131250 FKM131250:FKR131250 FUI131250:FUN131250 GEE131250:GEJ131250 GOA131250:GOF131250 GXW131250:GYB131250 HHS131250:HHX131250 HRO131250:HRT131250 IBK131250:IBP131250 ILG131250:ILL131250 IVC131250:IVH131250 JEY131250:JFD131250 JOU131250:JOZ131250 JYQ131250:JYV131250 KIM131250:KIR131250 KSI131250:KSN131250 LCE131250:LCJ131250 LMA131250:LMF131250 LVW131250:LWB131250 MFS131250:MFX131250 MPO131250:MPT131250 MZK131250:MZP131250 NJG131250:NJL131250 NTC131250:NTH131250 OCY131250:ODD131250 OMU131250:OMZ131250 OWQ131250:OWV131250 PGM131250:PGR131250 PQI131250:PQN131250 QAE131250:QAJ131250 QKA131250:QKF131250 QTW131250:QUB131250 RDS131250:RDX131250 RNO131250:RNT131250 RXK131250:RXP131250 SHG131250:SHL131250 SRC131250:SRH131250 TAY131250:TBD131250 TKU131250:TKZ131250 TUQ131250:TUV131250 UEM131250:UER131250 UOI131250:UON131250 UYE131250:UYJ131250 VIA131250:VIF131250 VRW131250:VSB131250 WBS131250:WBX131250 WLO131250:WLT131250 WVK131250:WVP131250 C196786:H196786 IY196786:JD196786 SU196786:SZ196786 ACQ196786:ACV196786 AMM196786:AMR196786 AWI196786:AWN196786 BGE196786:BGJ196786 BQA196786:BQF196786 BZW196786:CAB196786 CJS196786:CJX196786 CTO196786:CTT196786 DDK196786:DDP196786 DNG196786:DNL196786 DXC196786:DXH196786 EGY196786:EHD196786 EQU196786:EQZ196786 FAQ196786:FAV196786 FKM196786:FKR196786 FUI196786:FUN196786 GEE196786:GEJ196786 GOA196786:GOF196786 GXW196786:GYB196786 HHS196786:HHX196786 HRO196786:HRT196786 IBK196786:IBP196786 ILG196786:ILL196786 IVC196786:IVH196786 JEY196786:JFD196786 JOU196786:JOZ196786 JYQ196786:JYV196786 KIM196786:KIR196786 KSI196786:KSN196786 LCE196786:LCJ196786 LMA196786:LMF196786 LVW196786:LWB196786 MFS196786:MFX196786 MPO196786:MPT196786 MZK196786:MZP196786 NJG196786:NJL196786 NTC196786:NTH196786 OCY196786:ODD196786 OMU196786:OMZ196786 OWQ196786:OWV196786 PGM196786:PGR196786 PQI196786:PQN196786 QAE196786:QAJ196786 QKA196786:QKF196786 QTW196786:QUB196786 RDS196786:RDX196786 RNO196786:RNT196786 RXK196786:RXP196786 SHG196786:SHL196786 SRC196786:SRH196786 TAY196786:TBD196786 TKU196786:TKZ196786 TUQ196786:TUV196786 UEM196786:UER196786 UOI196786:UON196786 UYE196786:UYJ196786 VIA196786:VIF196786 VRW196786:VSB196786 WBS196786:WBX196786 WLO196786:WLT196786 WVK196786:WVP196786 C262322:H262322 IY262322:JD262322 SU262322:SZ262322 ACQ262322:ACV262322 AMM262322:AMR262322 AWI262322:AWN262322 BGE262322:BGJ262322 BQA262322:BQF262322 BZW262322:CAB262322 CJS262322:CJX262322 CTO262322:CTT262322 DDK262322:DDP262322 DNG262322:DNL262322 DXC262322:DXH262322 EGY262322:EHD262322 EQU262322:EQZ262322 FAQ262322:FAV262322 FKM262322:FKR262322 FUI262322:FUN262322 GEE262322:GEJ262322 GOA262322:GOF262322 GXW262322:GYB262322 HHS262322:HHX262322 HRO262322:HRT262322 IBK262322:IBP262322 ILG262322:ILL262322 IVC262322:IVH262322 JEY262322:JFD262322 JOU262322:JOZ262322 JYQ262322:JYV262322 KIM262322:KIR262322 KSI262322:KSN262322 LCE262322:LCJ262322 LMA262322:LMF262322 LVW262322:LWB262322 MFS262322:MFX262322 MPO262322:MPT262322 MZK262322:MZP262322 NJG262322:NJL262322 NTC262322:NTH262322 OCY262322:ODD262322 OMU262322:OMZ262322 OWQ262322:OWV262322 PGM262322:PGR262322 PQI262322:PQN262322 QAE262322:QAJ262322 QKA262322:QKF262322 QTW262322:QUB262322 RDS262322:RDX262322 RNO262322:RNT262322 RXK262322:RXP262322 SHG262322:SHL262322 SRC262322:SRH262322 TAY262322:TBD262322 TKU262322:TKZ262322 TUQ262322:TUV262322 UEM262322:UER262322 UOI262322:UON262322 UYE262322:UYJ262322 VIA262322:VIF262322 VRW262322:VSB262322 WBS262322:WBX262322 WLO262322:WLT262322 WVK262322:WVP262322 C327858:H327858 IY327858:JD327858 SU327858:SZ327858 ACQ327858:ACV327858 AMM327858:AMR327858 AWI327858:AWN327858 BGE327858:BGJ327858 BQA327858:BQF327858 BZW327858:CAB327858 CJS327858:CJX327858 CTO327858:CTT327858 DDK327858:DDP327858 DNG327858:DNL327858 DXC327858:DXH327858 EGY327858:EHD327858 EQU327858:EQZ327858 FAQ327858:FAV327858 FKM327858:FKR327858 FUI327858:FUN327858 GEE327858:GEJ327858 GOA327858:GOF327858 GXW327858:GYB327858 HHS327858:HHX327858 HRO327858:HRT327858 IBK327858:IBP327858 ILG327858:ILL327858 IVC327858:IVH327858 JEY327858:JFD327858 JOU327858:JOZ327858 JYQ327858:JYV327858 KIM327858:KIR327858 KSI327858:KSN327858 LCE327858:LCJ327858 LMA327858:LMF327858 LVW327858:LWB327858 MFS327858:MFX327858 MPO327858:MPT327858 MZK327858:MZP327858 NJG327858:NJL327858 NTC327858:NTH327858 OCY327858:ODD327858 OMU327858:OMZ327858 OWQ327858:OWV327858 PGM327858:PGR327858 PQI327858:PQN327858 QAE327858:QAJ327858 QKA327858:QKF327858 QTW327858:QUB327858 RDS327858:RDX327858 RNO327858:RNT327858 RXK327858:RXP327858 SHG327858:SHL327858 SRC327858:SRH327858 TAY327858:TBD327858 TKU327858:TKZ327858 TUQ327858:TUV327858 UEM327858:UER327858 UOI327858:UON327858 UYE327858:UYJ327858 VIA327858:VIF327858 VRW327858:VSB327858 WBS327858:WBX327858 WLO327858:WLT327858 WVK327858:WVP327858 C393394:H393394 IY393394:JD393394 SU393394:SZ393394 ACQ393394:ACV393394 AMM393394:AMR393394 AWI393394:AWN393394 BGE393394:BGJ393394 BQA393394:BQF393394 BZW393394:CAB393394 CJS393394:CJX393394 CTO393394:CTT393394 DDK393394:DDP393394 DNG393394:DNL393394 DXC393394:DXH393394 EGY393394:EHD393394 EQU393394:EQZ393394 FAQ393394:FAV393394 FKM393394:FKR393394 FUI393394:FUN393394 GEE393394:GEJ393394 GOA393394:GOF393394 GXW393394:GYB393394 HHS393394:HHX393394 HRO393394:HRT393394 IBK393394:IBP393394 ILG393394:ILL393394 IVC393394:IVH393394 JEY393394:JFD393394 JOU393394:JOZ393394 JYQ393394:JYV393394 KIM393394:KIR393394 KSI393394:KSN393394 LCE393394:LCJ393394 LMA393394:LMF393394 LVW393394:LWB393394 MFS393394:MFX393394 MPO393394:MPT393394 MZK393394:MZP393394 NJG393394:NJL393394 NTC393394:NTH393394 OCY393394:ODD393394 OMU393394:OMZ393394 OWQ393394:OWV393394 PGM393394:PGR393394 PQI393394:PQN393394 QAE393394:QAJ393394 QKA393394:QKF393394 QTW393394:QUB393394 RDS393394:RDX393394 RNO393394:RNT393394 RXK393394:RXP393394 SHG393394:SHL393394 SRC393394:SRH393394 TAY393394:TBD393394 TKU393394:TKZ393394 TUQ393394:TUV393394 UEM393394:UER393394 UOI393394:UON393394 UYE393394:UYJ393394 VIA393394:VIF393394 VRW393394:VSB393394 WBS393394:WBX393394 WLO393394:WLT393394 WVK393394:WVP393394 C458930:H458930 IY458930:JD458930 SU458930:SZ458930 ACQ458930:ACV458930 AMM458930:AMR458930 AWI458930:AWN458930 BGE458930:BGJ458930 BQA458930:BQF458930 BZW458930:CAB458930 CJS458930:CJX458930 CTO458930:CTT458930 DDK458930:DDP458930 DNG458930:DNL458930 DXC458930:DXH458930 EGY458930:EHD458930 EQU458930:EQZ458930 FAQ458930:FAV458930 FKM458930:FKR458930 FUI458930:FUN458930 GEE458930:GEJ458930 GOA458930:GOF458930 GXW458930:GYB458930 HHS458930:HHX458930 HRO458930:HRT458930 IBK458930:IBP458930 ILG458930:ILL458930 IVC458930:IVH458930 JEY458930:JFD458930 JOU458930:JOZ458930 JYQ458930:JYV458930 KIM458930:KIR458930 KSI458930:KSN458930 LCE458930:LCJ458930 LMA458930:LMF458930 LVW458930:LWB458930 MFS458930:MFX458930 MPO458930:MPT458930 MZK458930:MZP458930 NJG458930:NJL458930 NTC458930:NTH458930 OCY458930:ODD458930 OMU458930:OMZ458930 OWQ458930:OWV458930 PGM458930:PGR458930 PQI458930:PQN458930 QAE458930:QAJ458930 QKA458930:QKF458930 QTW458930:QUB458930 RDS458930:RDX458930 RNO458930:RNT458930 RXK458930:RXP458930 SHG458930:SHL458930 SRC458930:SRH458930 TAY458930:TBD458930 TKU458930:TKZ458930 TUQ458930:TUV458930 UEM458930:UER458930 UOI458930:UON458930 UYE458930:UYJ458930 VIA458930:VIF458930 VRW458930:VSB458930 WBS458930:WBX458930 WLO458930:WLT458930 WVK458930:WVP458930 C524466:H524466 IY524466:JD524466 SU524466:SZ524466 ACQ524466:ACV524466 AMM524466:AMR524466 AWI524466:AWN524466 BGE524466:BGJ524466 BQA524466:BQF524466 BZW524466:CAB524466 CJS524466:CJX524466 CTO524466:CTT524466 DDK524466:DDP524466 DNG524466:DNL524466 DXC524466:DXH524466 EGY524466:EHD524466 EQU524466:EQZ524466 FAQ524466:FAV524466 FKM524466:FKR524466 FUI524466:FUN524466 GEE524466:GEJ524466 GOA524466:GOF524466 GXW524466:GYB524466 HHS524466:HHX524466 HRO524466:HRT524466 IBK524466:IBP524466 ILG524466:ILL524466 IVC524466:IVH524466 JEY524466:JFD524466 JOU524466:JOZ524466 JYQ524466:JYV524466 KIM524466:KIR524466 KSI524466:KSN524466 LCE524466:LCJ524466 LMA524466:LMF524466 LVW524466:LWB524466 MFS524466:MFX524466 MPO524466:MPT524466 MZK524466:MZP524466 NJG524466:NJL524466 NTC524466:NTH524466 OCY524466:ODD524466 OMU524466:OMZ524466 OWQ524466:OWV524466 PGM524466:PGR524466 PQI524466:PQN524466 QAE524466:QAJ524466 QKA524466:QKF524466 QTW524466:QUB524466 RDS524466:RDX524466 RNO524466:RNT524466 RXK524466:RXP524466 SHG524466:SHL524466 SRC524466:SRH524466 TAY524466:TBD524466 TKU524466:TKZ524466 TUQ524466:TUV524466 UEM524466:UER524466 UOI524466:UON524466 UYE524466:UYJ524466 VIA524466:VIF524466 VRW524466:VSB524466 WBS524466:WBX524466 WLO524466:WLT524466 WVK524466:WVP524466 C590002:H590002 IY590002:JD590002 SU590002:SZ590002 ACQ590002:ACV590002 AMM590002:AMR590002 AWI590002:AWN590002 BGE590002:BGJ590002 BQA590002:BQF590002 BZW590002:CAB590002 CJS590002:CJX590002 CTO590002:CTT590002 DDK590002:DDP590002 DNG590002:DNL590002 DXC590002:DXH590002 EGY590002:EHD590002 EQU590002:EQZ590002 FAQ590002:FAV590002 FKM590002:FKR590002 FUI590002:FUN590002 GEE590002:GEJ590002 GOA590002:GOF590002 GXW590002:GYB590002 HHS590002:HHX590002 HRO590002:HRT590002 IBK590002:IBP590002 ILG590002:ILL590002 IVC590002:IVH590002 JEY590002:JFD590002 JOU590002:JOZ590002 JYQ590002:JYV590002 KIM590002:KIR590002 KSI590002:KSN590002 LCE590002:LCJ590002 LMA590002:LMF590002 LVW590002:LWB590002 MFS590002:MFX590002 MPO590002:MPT590002 MZK590002:MZP590002 NJG590002:NJL590002 NTC590002:NTH590002 OCY590002:ODD590002 OMU590002:OMZ590002 OWQ590002:OWV590002 PGM590002:PGR590002 PQI590002:PQN590002 QAE590002:QAJ590002 QKA590002:QKF590002 QTW590002:QUB590002 RDS590002:RDX590002 RNO590002:RNT590002 RXK590002:RXP590002 SHG590002:SHL590002 SRC590002:SRH590002 TAY590002:TBD590002 TKU590002:TKZ590002 TUQ590002:TUV590002 UEM590002:UER590002 UOI590002:UON590002 UYE590002:UYJ590002 VIA590002:VIF590002 VRW590002:VSB590002 WBS590002:WBX590002 WLO590002:WLT590002 WVK590002:WVP590002 C655538:H655538 IY655538:JD655538 SU655538:SZ655538 ACQ655538:ACV655538 AMM655538:AMR655538 AWI655538:AWN655538 BGE655538:BGJ655538 BQA655538:BQF655538 BZW655538:CAB655538 CJS655538:CJX655538 CTO655538:CTT655538 DDK655538:DDP655538 DNG655538:DNL655538 DXC655538:DXH655538 EGY655538:EHD655538 EQU655538:EQZ655538 FAQ655538:FAV655538 FKM655538:FKR655538 FUI655538:FUN655538 GEE655538:GEJ655538 GOA655538:GOF655538 GXW655538:GYB655538 HHS655538:HHX655538 HRO655538:HRT655538 IBK655538:IBP655538 ILG655538:ILL655538 IVC655538:IVH655538 JEY655538:JFD655538 JOU655538:JOZ655538 JYQ655538:JYV655538 KIM655538:KIR655538 KSI655538:KSN655538 LCE655538:LCJ655538 LMA655538:LMF655538 LVW655538:LWB655538 MFS655538:MFX655538 MPO655538:MPT655538 MZK655538:MZP655538 NJG655538:NJL655538 NTC655538:NTH655538 OCY655538:ODD655538 OMU655538:OMZ655538 OWQ655538:OWV655538 PGM655538:PGR655538 PQI655538:PQN655538 QAE655538:QAJ655538 QKA655538:QKF655538 QTW655538:QUB655538 RDS655538:RDX655538 RNO655538:RNT655538 RXK655538:RXP655538 SHG655538:SHL655538 SRC655538:SRH655538 TAY655538:TBD655538 TKU655538:TKZ655538 TUQ655538:TUV655538 UEM655538:UER655538 UOI655538:UON655538 UYE655538:UYJ655538 VIA655538:VIF655538 VRW655538:VSB655538 WBS655538:WBX655538 WLO655538:WLT655538 WVK655538:WVP655538 C721074:H721074 IY721074:JD721074 SU721074:SZ721074 ACQ721074:ACV721074 AMM721074:AMR721074 AWI721074:AWN721074 BGE721074:BGJ721074 BQA721074:BQF721074 BZW721074:CAB721074 CJS721074:CJX721074 CTO721074:CTT721074 DDK721074:DDP721074 DNG721074:DNL721074 DXC721074:DXH721074 EGY721074:EHD721074 EQU721074:EQZ721074 FAQ721074:FAV721074 FKM721074:FKR721074 FUI721074:FUN721074 GEE721074:GEJ721074 GOA721074:GOF721074 GXW721074:GYB721074 HHS721074:HHX721074 HRO721074:HRT721074 IBK721074:IBP721074 ILG721074:ILL721074 IVC721074:IVH721074 JEY721074:JFD721074 JOU721074:JOZ721074 JYQ721074:JYV721074 KIM721074:KIR721074 KSI721074:KSN721074 LCE721074:LCJ721074 LMA721074:LMF721074 LVW721074:LWB721074 MFS721074:MFX721074 MPO721074:MPT721074 MZK721074:MZP721074 NJG721074:NJL721074 NTC721074:NTH721074 OCY721074:ODD721074 OMU721074:OMZ721074 OWQ721074:OWV721074 PGM721074:PGR721074 PQI721074:PQN721074 QAE721074:QAJ721074 QKA721074:QKF721074 QTW721074:QUB721074 RDS721074:RDX721074 RNO721074:RNT721074 RXK721074:RXP721074 SHG721074:SHL721074 SRC721074:SRH721074 TAY721074:TBD721074 TKU721074:TKZ721074 TUQ721074:TUV721074 UEM721074:UER721074 UOI721074:UON721074 UYE721074:UYJ721074 VIA721074:VIF721074 VRW721074:VSB721074 WBS721074:WBX721074 WLO721074:WLT721074 WVK721074:WVP721074 C786610:H786610 IY786610:JD786610 SU786610:SZ786610 ACQ786610:ACV786610 AMM786610:AMR786610 AWI786610:AWN786610 BGE786610:BGJ786610 BQA786610:BQF786610 BZW786610:CAB786610 CJS786610:CJX786610 CTO786610:CTT786610 DDK786610:DDP786610 DNG786610:DNL786610 DXC786610:DXH786610 EGY786610:EHD786610 EQU786610:EQZ786610 FAQ786610:FAV786610 FKM786610:FKR786610 FUI786610:FUN786610 GEE786610:GEJ786610 GOA786610:GOF786610 GXW786610:GYB786610 HHS786610:HHX786610 HRO786610:HRT786610 IBK786610:IBP786610 ILG786610:ILL786610 IVC786610:IVH786610 JEY786610:JFD786610 JOU786610:JOZ786610 JYQ786610:JYV786610 KIM786610:KIR786610 KSI786610:KSN786610 LCE786610:LCJ786610 LMA786610:LMF786610 LVW786610:LWB786610 MFS786610:MFX786610 MPO786610:MPT786610 MZK786610:MZP786610 NJG786610:NJL786610 NTC786610:NTH786610 OCY786610:ODD786610 OMU786610:OMZ786610 OWQ786610:OWV786610 PGM786610:PGR786610 PQI786610:PQN786610 QAE786610:QAJ786610 QKA786610:QKF786610 QTW786610:QUB786610 RDS786610:RDX786610 RNO786610:RNT786610 RXK786610:RXP786610 SHG786610:SHL786610 SRC786610:SRH786610 TAY786610:TBD786610 TKU786610:TKZ786610 TUQ786610:TUV786610 UEM786610:UER786610 UOI786610:UON786610 UYE786610:UYJ786610 VIA786610:VIF786610 VRW786610:VSB786610 WBS786610:WBX786610 WLO786610:WLT786610 WVK786610:WVP786610 C852146:H852146 IY852146:JD852146 SU852146:SZ852146 ACQ852146:ACV852146 AMM852146:AMR852146 AWI852146:AWN852146 BGE852146:BGJ852146 BQA852146:BQF852146 BZW852146:CAB852146 CJS852146:CJX852146 CTO852146:CTT852146 DDK852146:DDP852146 DNG852146:DNL852146 DXC852146:DXH852146 EGY852146:EHD852146 EQU852146:EQZ852146 FAQ852146:FAV852146 FKM852146:FKR852146 FUI852146:FUN852146 GEE852146:GEJ852146 GOA852146:GOF852146 GXW852146:GYB852146 HHS852146:HHX852146 HRO852146:HRT852146 IBK852146:IBP852146 ILG852146:ILL852146 IVC852146:IVH852146 JEY852146:JFD852146 JOU852146:JOZ852146 JYQ852146:JYV852146 KIM852146:KIR852146 KSI852146:KSN852146 LCE852146:LCJ852146 LMA852146:LMF852146 LVW852146:LWB852146 MFS852146:MFX852146 MPO852146:MPT852146 MZK852146:MZP852146 NJG852146:NJL852146 NTC852146:NTH852146 OCY852146:ODD852146 OMU852146:OMZ852146 OWQ852146:OWV852146 PGM852146:PGR852146 PQI852146:PQN852146 QAE852146:QAJ852146 QKA852146:QKF852146 QTW852146:QUB852146 RDS852146:RDX852146 RNO852146:RNT852146 RXK852146:RXP852146 SHG852146:SHL852146 SRC852146:SRH852146 TAY852146:TBD852146 TKU852146:TKZ852146 TUQ852146:TUV852146 UEM852146:UER852146 UOI852146:UON852146 UYE852146:UYJ852146 VIA852146:VIF852146 VRW852146:VSB852146 WBS852146:WBX852146 WLO852146:WLT852146 WVK852146:WVP852146 C917682:H917682 IY917682:JD917682 SU917682:SZ917682 ACQ917682:ACV917682 AMM917682:AMR917682 AWI917682:AWN917682 BGE917682:BGJ917682 BQA917682:BQF917682 BZW917682:CAB917682 CJS917682:CJX917682 CTO917682:CTT917682 DDK917682:DDP917682 DNG917682:DNL917682 DXC917682:DXH917682 EGY917682:EHD917682 EQU917682:EQZ917682 FAQ917682:FAV917682 FKM917682:FKR917682 FUI917682:FUN917682 GEE917682:GEJ917682 GOA917682:GOF917682 GXW917682:GYB917682 HHS917682:HHX917682 HRO917682:HRT917682 IBK917682:IBP917682 ILG917682:ILL917682 IVC917682:IVH917682 JEY917682:JFD917682 JOU917682:JOZ917682 JYQ917682:JYV917682 KIM917682:KIR917682 KSI917682:KSN917682 LCE917682:LCJ917682 LMA917682:LMF917682 LVW917682:LWB917682 MFS917682:MFX917682 MPO917682:MPT917682 MZK917682:MZP917682 NJG917682:NJL917682 NTC917682:NTH917682 OCY917682:ODD917682 OMU917682:OMZ917682 OWQ917682:OWV917682 PGM917682:PGR917682 PQI917682:PQN917682 QAE917682:QAJ917682 QKA917682:QKF917682 QTW917682:QUB917682 RDS917682:RDX917682 RNO917682:RNT917682 RXK917682:RXP917682 SHG917682:SHL917682 SRC917682:SRH917682 TAY917682:TBD917682 TKU917682:TKZ917682 TUQ917682:TUV917682 UEM917682:UER917682 UOI917682:UON917682 UYE917682:UYJ917682 VIA917682:VIF917682 VRW917682:VSB917682 WBS917682:WBX917682 WLO917682:WLT917682 WVK917682:WVP917682 C983218:H983218 IY983218:JD983218 SU983218:SZ983218 ACQ983218:ACV983218 AMM983218:AMR983218 AWI983218:AWN983218 BGE983218:BGJ983218 BQA983218:BQF983218 BZW983218:CAB983218 CJS983218:CJX983218 CTO983218:CTT983218 DDK983218:DDP983218 DNG983218:DNL983218 DXC983218:DXH983218 EGY983218:EHD983218 EQU983218:EQZ983218 FAQ983218:FAV983218 FKM983218:FKR983218 FUI983218:FUN983218 GEE983218:GEJ983218 GOA983218:GOF983218 GXW983218:GYB983218 HHS983218:HHX983218 HRO983218:HRT983218 IBK983218:IBP983218 ILG983218:ILL983218 IVC983218:IVH983218 JEY983218:JFD983218 JOU983218:JOZ983218 JYQ983218:JYV983218 KIM983218:KIR983218 KSI983218:KSN983218 LCE983218:LCJ983218 LMA983218:LMF983218 LVW983218:LWB983218 MFS983218:MFX983218 MPO983218:MPT983218 MZK983218:MZP983218 NJG983218:NJL983218 NTC983218:NTH983218 OCY983218:ODD983218 OMU983218:OMZ983218 OWQ983218:OWV983218 PGM983218:PGR983218 PQI983218:PQN983218 QAE983218:QAJ983218 QKA983218:QKF983218 QTW983218:QUB983218 RDS983218:RDX983218 RNO983218:RNT983218 RXK983218:RXP983218 SHG983218:SHL983218 SRC983218:SRH983218 TAY983218:TBD983218 TKU983218:TKZ983218 TUQ983218:TUV983218 UEM983218:UER983218 UOI983218:UON983218 UYE983218:UYJ983218 VIA983218:VIF983218 VRW983218:VSB983218 WBS983218:WBX983218 WLO983218:WLT983218 WVK983218:WVP983218 C180:H180 IY180:JD180 SU180:SZ180 ACQ180:ACV180 AMM180:AMR180 AWI180:AWN180 BGE180:BGJ180 BQA180:BQF180 BZW180:CAB180 CJS180:CJX180 CTO180:CTT180 DDK180:DDP180 DNG180:DNL180 DXC180:DXH180 EGY180:EHD180 EQU180:EQZ180 FAQ180:FAV180 FKM180:FKR180 FUI180:FUN180 GEE180:GEJ180 GOA180:GOF180 GXW180:GYB180 HHS180:HHX180 HRO180:HRT180 IBK180:IBP180 ILG180:ILL180 IVC180:IVH180 JEY180:JFD180 JOU180:JOZ180 JYQ180:JYV180 KIM180:KIR180 KSI180:KSN180 LCE180:LCJ180 LMA180:LMF180 LVW180:LWB180 MFS180:MFX180 MPO180:MPT180 MZK180:MZP180 NJG180:NJL180 NTC180:NTH180 OCY180:ODD180 OMU180:OMZ180 OWQ180:OWV180 PGM180:PGR180 PQI180:PQN180 QAE180:QAJ180 QKA180:QKF180 QTW180:QUB180 RDS180:RDX180 RNO180:RNT180 RXK180:RXP180 SHG180:SHL180 SRC180:SRH180 TAY180:TBD180 TKU180:TKZ180 TUQ180:TUV180 UEM180:UER180 UOI180:UON180 UYE180:UYJ180 VIA180:VIF180 VRW180:VSB180 WBS180:WBX180 WLO180:WLT180 WVK180:WVP180 C65716:H65716 IY65716:JD65716 SU65716:SZ65716 ACQ65716:ACV65716 AMM65716:AMR65716 AWI65716:AWN65716 BGE65716:BGJ65716 BQA65716:BQF65716 BZW65716:CAB65716 CJS65716:CJX65716 CTO65716:CTT65716 DDK65716:DDP65716 DNG65716:DNL65716 DXC65716:DXH65716 EGY65716:EHD65716 EQU65716:EQZ65716 FAQ65716:FAV65716 FKM65716:FKR65716 FUI65716:FUN65716 GEE65716:GEJ65716 GOA65716:GOF65716 GXW65716:GYB65716 HHS65716:HHX65716 HRO65716:HRT65716 IBK65716:IBP65716 ILG65716:ILL65716 IVC65716:IVH65716 JEY65716:JFD65716 JOU65716:JOZ65716 JYQ65716:JYV65716 KIM65716:KIR65716 KSI65716:KSN65716 LCE65716:LCJ65716 LMA65716:LMF65716 LVW65716:LWB65716 MFS65716:MFX65716 MPO65716:MPT65716 MZK65716:MZP65716 NJG65716:NJL65716 NTC65716:NTH65716 OCY65716:ODD65716 OMU65716:OMZ65716 OWQ65716:OWV65716 PGM65716:PGR65716 PQI65716:PQN65716 QAE65716:QAJ65716 QKA65716:QKF65716 QTW65716:QUB65716 RDS65716:RDX65716 RNO65716:RNT65716 RXK65716:RXP65716 SHG65716:SHL65716 SRC65716:SRH65716 TAY65716:TBD65716 TKU65716:TKZ65716 TUQ65716:TUV65716 UEM65716:UER65716 UOI65716:UON65716 UYE65716:UYJ65716 VIA65716:VIF65716 VRW65716:VSB65716 WBS65716:WBX65716 WLO65716:WLT65716 WVK65716:WVP65716 C131252:H131252 IY131252:JD131252 SU131252:SZ131252 ACQ131252:ACV131252 AMM131252:AMR131252 AWI131252:AWN131252 BGE131252:BGJ131252 BQA131252:BQF131252 BZW131252:CAB131252 CJS131252:CJX131252 CTO131252:CTT131252 DDK131252:DDP131252 DNG131252:DNL131252 DXC131252:DXH131252 EGY131252:EHD131252 EQU131252:EQZ131252 FAQ131252:FAV131252 FKM131252:FKR131252 FUI131252:FUN131252 GEE131252:GEJ131252 GOA131252:GOF131252 GXW131252:GYB131252 HHS131252:HHX131252 HRO131252:HRT131252 IBK131252:IBP131252 ILG131252:ILL131252 IVC131252:IVH131252 JEY131252:JFD131252 JOU131252:JOZ131252 JYQ131252:JYV131252 KIM131252:KIR131252 KSI131252:KSN131252 LCE131252:LCJ131252 LMA131252:LMF131252 LVW131252:LWB131252 MFS131252:MFX131252 MPO131252:MPT131252 MZK131252:MZP131252 NJG131252:NJL131252 NTC131252:NTH131252 OCY131252:ODD131252 OMU131252:OMZ131252 OWQ131252:OWV131252 PGM131252:PGR131252 PQI131252:PQN131252 QAE131252:QAJ131252 QKA131252:QKF131252 QTW131252:QUB131252 RDS131252:RDX131252 RNO131252:RNT131252 RXK131252:RXP131252 SHG131252:SHL131252 SRC131252:SRH131252 TAY131252:TBD131252 TKU131252:TKZ131252 TUQ131252:TUV131252 UEM131252:UER131252 UOI131252:UON131252 UYE131252:UYJ131252 VIA131252:VIF131252 VRW131252:VSB131252 WBS131252:WBX131252 WLO131252:WLT131252 WVK131252:WVP131252 C196788:H196788 IY196788:JD196788 SU196788:SZ196788 ACQ196788:ACV196788 AMM196788:AMR196788 AWI196788:AWN196788 BGE196788:BGJ196788 BQA196788:BQF196788 BZW196788:CAB196788 CJS196788:CJX196788 CTO196788:CTT196788 DDK196788:DDP196788 DNG196788:DNL196788 DXC196788:DXH196788 EGY196788:EHD196788 EQU196788:EQZ196788 FAQ196788:FAV196788 FKM196788:FKR196788 FUI196788:FUN196788 GEE196788:GEJ196788 GOA196788:GOF196788 GXW196788:GYB196788 HHS196788:HHX196788 HRO196788:HRT196788 IBK196788:IBP196788 ILG196788:ILL196788 IVC196788:IVH196788 JEY196788:JFD196788 JOU196788:JOZ196788 JYQ196788:JYV196788 KIM196788:KIR196788 KSI196788:KSN196788 LCE196788:LCJ196788 LMA196788:LMF196788 LVW196788:LWB196788 MFS196788:MFX196788 MPO196788:MPT196788 MZK196788:MZP196788 NJG196788:NJL196788 NTC196788:NTH196788 OCY196788:ODD196788 OMU196788:OMZ196788 OWQ196788:OWV196788 PGM196788:PGR196788 PQI196788:PQN196788 QAE196788:QAJ196788 QKA196788:QKF196788 QTW196788:QUB196788 RDS196788:RDX196788 RNO196788:RNT196788 RXK196788:RXP196788 SHG196788:SHL196788 SRC196788:SRH196788 TAY196788:TBD196788 TKU196788:TKZ196788 TUQ196788:TUV196788 UEM196788:UER196788 UOI196788:UON196788 UYE196788:UYJ196788 VIA196788:VIF196788 VRW196788:VSB196788 WBS196788:WBX196788 WLO196788:WLT196788 WVK196788:WVP196788 C262324:H262324 IY262324:JD262324 SU262324:SZ262324 ACQ262324:ACV262324 AMM262324:AMR262324 AWI262324:AWN262324 BGE262324:BGJ262324 BQA262324:BQF262324 BZW262324:CAB262324 CJS262324:CJX262324 CTO262324:CTT262324 DDK262324:DDP262324 DNG262324:DNL262324 DXC262324:DXH262324 EGY262324:EHD262324 EQU262324:EQZ262324 FAQ262324:FAV262324 FKM262324:FKR262324 FUI262324:FUN262324 GEE262324:GEJ262324 GOA262324:GOF262324 GXW262324:GYB262324 HHS262324:HHX262324 HRO262324:HRT262324 IBK262324:IBP262324 ILG262324:ILL262324 IVC262324:IVH262324 JEY262324:JFD262324 JOU262324:JOZ262324 JYQ262324:JYV262324 KIM262324:KIR262324 KSI262324:KSN262324 LCE262324:LCJ262324 LMA262324:LMF262324 LVW262324:LWB262324 MFS262324:MFX262324 MPO262324:MPT262324 MZK262324:MZP262324 NJG262324:NJL262324 NTC262324:NTH262324 OCY262324:ODD262324 OMU262324:OMZ262324 OWQ262324:OWV262324 PGM262324:PGR262324 PQI262324:PQN262324 QAE262324:QAJ262324 QKA262324:QKF262324 QTW262324:QUB262324 RDS262324:RDX262324 RNO262324:RNT262324 RXK262324:RXP262324 SHG262324:SHL262324 SRC262324:SRH262324 TAY262324:TBD262324 TKU262324:TKZ262324 TUQ262324:TUV262324 UEM262324:UER262324 UOI262324:UON262324 UYE262324:UYJ262324 VIA262324:VIF262324 VRW262324:VSB262324 WBS262324:WBX262324 WLO262324:WLT262324 WVK262324:WVP262324 C327860:H327860 IY327860:JD327860 SU327860:SZ327860 ACQ327860:ACV327860 AMM327860:AMR327860 AWI327860:AWN327860 BGE327860:BGJ327860 BQA327860:BQF327860 BZW327860:CAB327860 CJS327860:CJX327860 CTO327860:CTT327860 DDK327860:DDP327860 DNG327860:DNL327860 DXC327860:DXH327860 EGY327860:EHD327860 EQU327860:EQZ327860 FAQ327860:FAV327860 FKM327860:FKR327860 FUI327860:FUN327860 GEE327860:GEJ327860 GOA327860:GOF327860 GXW327860:GYB327860 HHS327860:HHX327860 HRO327860:HRT327860 IBK327860:IBP327860 ILG327860:ILL327860 IVC327860:IVH327860 JEY327860:JFD327860 JOU327860:JOZ327860 JYQ327860:JYV327860 KIM327860:KIR327860 KSI327860:KSN327860 LCE327860:LCJ327860 LMA327860:LMF327860 LVW327860:LWB327860 MFS327860:MFX327860 MPO327860:MPT327860 MZK327860:MZP327860 NJG327860:NJL327860 NTC327860:NTH327860 OCY327860:ODD327860 OMU327860:OMZ327860 OWQ327860:OWV327860 PGM327860:PGR327860 PQI327860:PQN327860 QAE327860:QAJ327860 QKA327860:QKF327860 QTW327860:QUB327860 RDS327860:RDX327860 RNO327860:RNT327860 RXK327860:RXP327860 SHG327860:SHL327860 SRC327860:SRH327860 TAY327860:TBD327860 TKU327860:TKZ327860 TUQ327860:TUV327860 UEM327860:UER327860 UOI327860:UON327860 UYE327860:UYJ327860 VIA327860:VIF327860 VRW327860:VSB327860 WBS327860:WBX327860 WLO327860:WLT327860 WVK327860:WVP327860 C393396:H393396 IY393396:JD393396 SU393396:SZ393396 ACQ393396:ACV393396 AMM393396:AMR393396 AWI393396:AWN393396 BGE393396:BGJ393396 BQA393396:BQF393396 BZW393396:CAB393396 CJS393396:CJX393396 CTO393396:CTT393396 DDK393396:DDP393396 DNG393396:DNL393396 DXC393396:DXH393396 EGY393396:EHD393396 EQU393396:EQZ393396 FAQ393396:FAV393396 FKM393396:FKR393396 FUI393396:FUN393396 GEE393396:GEJ393396 GOA393396:GOF393396 GXW393396:GYB393396 HHS393396:HHX393396 HRO393396:HRT393396 IBK393396:IBP393396 ILG393396:ILL393396 IVC393396:IVH393396 JEY393396:JFD393396 JOU393396:JOZ393396 JYQ393396:JYV393396 KIM393396:KIR393396 KSI393396:KSN393396 LCE393396:LCJ393396 LMA393396:LMF393396 LVW393396:LWB393396 MFS393396:MFX393396 MPO393396:MPT393396 MZK393396:MZP393396 NJG393396:NJL393396 NTC393396:NTH393396 OCY393396:ODD393396 OMU393396:OMZ393396 OWQ393396:OWV393396 PGM393396:PGR393396 PQI393396:PQN393396 QAE393396:QAJ393396 QKA393396:QKF393396 QTW393396:QUB393396 RDS393396:RDX393396 RNO393396:RNT393396 RXK393396:RXP393396 SHG393396:SHL393396 SRC393396:SRH393396 TAY393396:TBD393396 TKU393396:TKZ393396 TUQ393396:TUV393396 UEM393396:UER393396 UOI393396:UON393396 UYE393396:UYJ393396 VIA393396:VIF393396 VRW393396:VSB393396 WBS393396:WBX393396 WLO393396:WLT393396 WVK393396:WVP393396 C458932:H458932 IY458932:JD458932 SU458932:SZ458932 ACQ458932:ACV458932 AMM458932:AMR458932 AWI458932:AWN458932 BGE458932:BGJ458932 BQA458932:BQF458932 BZW458932:CAB458932 CJS458932:CJX458932 CTO458932:CTT458932 DDK458932:DDP458932 DNG458932:DNL458932 DXC458932:DXH458932 EGY458932:EHD458932 EQU458932:EQZ458932 FAQ458932:FAV458932 FKM458932:FKR458932 FUI458932:FUN458932 GEE458932:GEJ458932 GOA458932:GOF458932 GXW458932:GYB458932 HHS458932:HHX458932 HRO458932:HRT458932 IBK458932:IBP458932 ILG458932:ILL458932 IVC458932:IVH458932 JEY458932:JFD458932 JOU458932:JOZ458932 JYQ458932:JYV458932 KIM458932:KIR458932 KSI458932:KSN458932 LCE458932:LCJ458932 LMA458932:LMF458932 LVW458932:LWB458932 MFS458932:MFX458932 MPO458932:MPT458932 MZK458932:MZP458932 NJG458932:NJL458932 NTC458932:NTH458932 OCY458932:ODD458932 OMU458932:OMZ458932 OWQ458932:OWV458932 PGM458932:PGR458932 PQI458932:PQN458932 QAE458932:QAJ458932 QKA458932:QKF458932 QTW458932:QUB458932 RDS458932:RDX458932 RNO458932:RNT458932 RXK458932:RXP458932 SHG458932:SHL458932 SRC458932:SRH458932 TAY458932:TBD458932 TKU458932:TKZ458932 TUQ458932:TUV458932 UEM458932:UER458932 UOI458932:UON458932 UYE458932:UYJ458932 VIA458932:VIF458932 VRW458932:VSB458932 WBS458932:WBX458932 WLO458932:WLT458932 WVK458932:WVP458932 C524468:H524468 IY524468:JD524468 SU524468:SZ524468 ACQ524468:ACV524468 AMM524468:AMR524468 AWI524468:AWN524468 BGE524468:BGJ524468 BQA524468:BQF524468 BZW524468:CAB524468 CJS524468:CJX524468 CTO524468:CTT524468 DDK524468:DDP524468 DNG524468:DNL524468 DXC524468:DXH524468 EGY524468:EHD524468 EQU524468:EQZ524468 FAQ524468:FAV524468 FKM524468:FKR524468 FUI524468:FUN524468 GEE524468:GEJ524468 GOA524468:GOF524468 GXW524468:GYB524468 HHS524468:HHX524468 HRO524468:HRT524468 IBK524468:IBP524468 ILG524468:ILL524468 IVC524468:IVH524468 JEY524468:JFD524468 JOU524468:JOZ524468 JYQ524468:JYV524468 KIM524468:KIR524468 KSI524468:KSN524468 LCE524468:LCJ524468 LMA524468:LMF524468 LVW524468:LWB524468 MFS524468:MFX524468 MPO524468:MPT524468 MZK524468:MZP524468 NJG524468:NJL524468 NTC524468:NTH524468 OCY524468:ODD524468 OMU524468:OMZ524468 OWQ524468:OWV524468 PGM524468:PGR524468 PQI524468:PQN524468 QAE524468:QAJ524468 QKA524468:QKF524468 QTW524468:QUB524468 RDS524468:RDX524468 RNO524468:RNT524468 RXK524468:RXP524468 SHG524468:SHL524468 SRC524468:SRH524468 TAY524468:TBD524468 TKU524468:TKZ524468 TUQ524468:TUV524468 UEM524468:UER524468 UOI524468:UON524468 UYE524468:UYJ524468 VIA524468:VIF524468 VRW524468:VSB524468 WBS524468:WBX524468 WLO524468:WLT524468 WVK524468:WVP524468 C590004:H590004 IY590004:JD590004 SU590004:SZ590004 ACQ590004:ACV590004 AMM590004:AMR590004 AWI590004:AWN590004 BGE590004:BGJ590004 BQA590004:BQF590004 BZW590004:CAB590004 CJS590004:CJX590004 CTO590004:CTT590004 DDK590004:DDP590004 DNG590004:DNL590004 DXC590004:DXH590004 EGY590004:EHD590004 EQU590004:EQZ590004 FAQ590004:FAV590004 FKM590004:FKR590004 FUI590004:FUN590004 GEE590004:GEJ590004 GOA590004:GOF590004 GXW590004:GYB590004 HHS590004:HHX590004 HRO590004:HRT590004 IBK590004:IBP590004 ILG590004:ILL590004 IVC590004:IVH590004 JEY590004:JFD590004 JOU590004:JOZ590004 JYQ590004:JYV590004 KIM590004:KIR590004 KSI590004:KSN590004 LCE590004:LCJ590004 LMA590004:LMF590004 LVW590004:LWB590004 MFS590004:MFX590004 MPO590004:MPT590004 MZK590004:MZP590004 NJG590004:NJL590004 NTC590004:NTH590004 OCY590004:ODD590004 OMU590004:OMZ590004 OWQ590004:OWV590004 PGM590004:PGR590004 PQI590004:PQN590004 QAE590004:QAJ590004 QKA590004:QKF590004 QTW590004:QUB590004 RDS590004:RDX590004 RNO590004:RNT590004 RXK590004:RXP590004 SHG590004:SHL590004 SRC590004:SRH590004 TAY590004:TBD590004 TKU590004:TKZ590004 TUQ590004:TUV590004 UEM590004:UER590004 UOI590004:UON590004 UYE590004:UYJ590004 VIA590004:VIF590004 VRW590004:VSB590004 WBS590004:WBX590004 WLO590004:WLT590004 WVK590004:WVP590004 C655540:H655540 IY655540:JD655540 SU655540:SZ655540 ACQ655540:ACV655540 AMM655540:AMR655540 AWI655540:AWN655540 BGE655540:BGJ655540 BQA655540:BQF655540 BZW655540:CAB655540 CJS655540:CJX655540 CTO655540:CTT655540 DDK655540:DDP655540 DNG655540:DNL655540 DXC655540:DXH655540 EGY655540:EHD655540 EQU655540:EQZ655540 FAQ655540:FAV655540 FKM655540:FKR655540 FUI655540:FUN655540 GEE655540:GEJ655540 GOA655540:GOF655540 GXW655540:GYB655540 HHS655540:HHX655540 HRO655540:HRT655540 IBK655540:IBP655540 ILG655540:ILL655540 IVC655540:IVH655540 JEY655540:JFD655540 JOU655540:JOZ655540 JYQ655540:JYV655540 KIM655540:KIR655540 KSI655540:KSN655540 LCE655540:LCJ655540 LMA655540:LMF655540 LVW655540:LWB655540 MFS655540:MFX655540 MPO655540:MPT655540 MZK655540:MZP655540 NJG655540:NJL655540 NTC655540:NTH655540 OCY655540:ODD655540 OMU655540:OMZ655540 OWQ655540:OWV655540 PGM655540:PGR655540 PQI655540:PQN655540 QAE655540:QAJ655540 QKA655540:QKF655540 QTW655540:QUB655540 RDS655540:RDX655540 RNO655540:RNT655540 RXK655540:RXP655540 SHG655540:SHL655540 SRC655540:SRH655540 TAY655540:TBD655540 TKU655540:TKZ655540 TUQ655540:TUV655540 UEM655540:UER655540 UOI655540:UON655540 UYE655540:UYJ655540 VIA655540:VIF655540 VRW655540:VSB655540 WBS655540:WBX655540 WLO655540:WLT655540 WVK655540:WVP655540 C721076:H721076 IY721076:JD721076 SU721076:SZ721076 ACQ721076:ACV721076 AMM721076:AMR721076 AWI721076:AWN721076 BGE721076:BGJ721076 BQA721076:BQF721076 BZW721076:CAB721076 CJS721076:CJX721076 CTO721076:CTT721076 DDK721076:DDP721076 DNG721076:DNL721076 DXC721076:DXH721076 EGY721076:EHD721076 EQU721076:EQZ721076 FAQ721076:FAV721076 FKM721076:FKR721076 FUI721076:FUN721076 GEE721076:GEJ721076 GOA721076:GOF721076 GXW721076:GYB721076 HHS721076:HHX721076 HRO721076:HRT721076 IBK721076:IBP721076 ILG721076:ILL721076 IVC721076:IVH721076 JEY721076:JFD721076 JOU721076:JOZ721076 JYQ721076:JYV721076 KIM721076:KIR721076 KSI721076:KSN721076 LCE721076:LCJ721076 LMA721076:LMF721076 LVW721076:LWB721076 MFS721076:MFX721076 MPO721076:MPT721076 MZK721076:MZP721076 NJG721076:NJL721076 NTC721076:NTH721076 OCY721076:ODD721076 OMU721076:OMZ721076 OWQ721076:OWV721076 PGM721076:PGR721076 PQI721076:PQN721076 QAE721076:QAJ721076 QKA721076:QKF721076 QTW721076:QUB721076 RDS721076:RDX721076 RNO721076:RNT721076 RXK721076:RXP721076 SHG721076:SHL721076 SRC721076:SRH721076 TAY721076:TBD721076 TKU721076:TKZ721076 TUQ721076:TUV721076 UEM721076:UER721076 UOI721076:UON721076 UYE721076:UYJ721076 VIA721076:VIF721076 VRW721076:VSB721076 WBS721076:WBX721076 WLO721076:WLT721076 WVK721076:WVP721076 C786612:H786612 IY786612:JD786612 SU786612:SZ786612 ACQ786612:ACV786612 AMM786612:AMR786612 AWI786612:AWN786612 BGE786612:BGJ786612 BQA786612:BQF786612 BZW786612:CAB786612 CJS786612:CJX786612 CTO786612:CTT786612 DDK786612:DDP786612 DNG786612:DNL786612 DXC786612:DXH786612 EGY786612:EHD786612 EQU786612:EQZ786612 FAQ786612:FAV786612 FKM786612:FKR786612 FUI786612:FUN786612 GEE786612:GEJ786612 GOA786612:GOF786612 GXW786612:GYB786612 HHS786612:HHX786612 HRO786612:HRT786612 IBK786612:IBP786612 ILG786612:ILL786612 IVC786612:IVH786612 JEY786612:JFD786612 JOU786612:JOZ786612 JYQ786612:JYV786612 KIM786612:KIR786612 KSI786612:KSN786612 LCE786612:LCJ786612 LMA786612:LMF786612 LVW786612:LWB786612 MFS786612:MFX786612 MPO786612:MPT786612 MZK786612:MZP786612 NJG786612:NJL786612 NTC786612:NTH786612 OCY786612:ODD786612 OMU786612:OMZ786612 OWQ786612:OWV786612 PGM786612:PGR786612 PQI786612:PQN786612 QAE786612:QAJ786612 QKA786612:QKF786612 QTW786612:QUB786612 RDS786612:RDX786612 RNO786612:RNT786612 RXK786612:RXP786612 SHG786612:SHL786612 SRC786612:SRH786612 TAY786612:TBD786612 TKU786612:TKZ786612 TUQ786612:TUV786612 UEM786612:UER786612 UOI786612:UON786612 UYE786612:UYJ786612 VIA786612:VIF786612 VRW786612:VSB786612 WBS786612:WBX786612 WLO786612:WLT786612 WVK786612:WVP786612 C852148:H852148 IY852148:JD852148 SU852148:SZ852148 ACQ852148:ACV852148 AMM852148:AMR852148 AWI852148:AWN852148 BGE852148:BGJ852148 BQA852148:BQF852148 BZW852148:CAB852148 CJS852148:CJX852148 CTO852148:CTT852148 DDK852148:DDP852148 DNG852148:DNL852148 DXC852148:DXH852148 EGY852148:EHD852148 EQU852148:EQZ852148 FAQ852148:FAV852148 FKM852148:FKR852148 FUI852148:FUN852148 GEE852148:GEJ852148 GOA852148:GOF852148 GXW852148:GYB852148 HHS852148:HHX852148 HRO852148:HRT852148 IBK852148:IBP852148 ILG852148:ILL852148 IVC852148:IVH852148 JEY852148:JFD852148 JOU852148:JOZ852148 JYQ852148:JYV852148 KIM852148:KIR852148 KSI852148:KSN852148 LCE852148:LCJ852148 LMA852148:LMF852148 LVW852148:LWB852148 MFS852148:MFX852148 MPO852148:MPT852148 MZK852148:MZP852148 NJG852148:NJL852148 NTC852148:NTH852148 OCY852148:ODD852148 OMU852148:OMZ852148 OWQ852148:OWV852148 PGM852148:PGR852148 PQI852148:PQN852148 QAE852148:QAJ852148 QKA852148:QKF852148 QTW852148:QUB852148 RDS852148:RDX852148 RNO852148:RNT852148 RXK852148:RXP852148 SHG852148:SHL852148 SRC852148:SRH852148 TAY852148:TBD852148 TKU852148:TKZ852148 TUQ852148:TUV852148 UEM852148:UER852148 UOI852148:UON852148 UYE852148:UYJ852148 VIA852148:VIF852148 VRW852148:VSB852148 WBS852148:WBX852148 WLO852148:WLT852148 WVK852148:WVP852148 C917684:H917684 IY917684:JD917684 SU917684:SZ917684 ACQ917684:ACV917684 AMM917684:AMR917684 AWI917684:AWN917684 BGE917684:BGJ917684 BQA917684:BQF917684 BZW917684:CAB917684 CJS917684:CJX917684 CTO917684:CTT917684 DDK917684:DDP917684 DNG917684:DNL917684 DXC917684:DXH917684 EGY917684:EHD917684 EQU917684:EQZ917684 FAQ917684:FAV917684 FKM917684:FKR917684 FUI917684:FUN917684 GEE917684:GEJ917684 GOA917684:GOF917684 GXW917684:GYB917684 HHS917684:HHX917684 HRO917684:HRT917684 IBK917684:IBP917684 ILG917684:ILL917684 IVC917684:IVH917684 JEY917684:JFD917684 JOU917684:JOZ917684 JYQ917684:JYV917684 KIM917684:KIR917684 KSI917684:KSN917684 LCE917684:LCJ917684 LMA917684:LMF917684 LVW917684:LWB917684 MFS917684:MFX917684 MPO917684:MPT917684 MZK917684:MZP917684 NJG917684:NJL917684 NTC917684:NTH917684 OCY917684:ODD917684 OMU917684:OMZ917684 OWQ917684:OWV917684 PGM917684:PGR917684 PQI917684:PQN917684 QAE917684:QAJ917684 QKA917684:QKF917684 QTW917684:QUB917684 RDS917684:RDX917684 RNO917684:RNT917684 RXK917684:RXP917684 SHG917684:SHL917684 SRC917684:SRH917684 TAY917684:TBD917684 TKU917684:TKZ917684 TUQ917684:TUV917684 UEM917684:UER917684 UOI917684:UON917684 UYE917684:UYJ917684 VIA917684:VIF917684 VRW917684:VSB917684 WBS917684:WBX917684 WLO917684:WLT917684 WVK917684:WVP917684 C983220:H983220 IY983220:JD983220 SU983220:SZ983220 ACQ983220:ACV983220 AMM983220:AMR983220 AWI983220:AWN983220 BGE983220:BGJ983220 BQA983220:BQF983220 BZW983220:CAB983220 CJS983220:CJX983220 CTO983220:CTT983220 DDK983220:DDP983220 DNG983220:DNL983220 DXC983220:DXH983220 EGY983220:EHD983220 EQU983220:EQZ983220 FAQ983220:FAV983220 FKM983220:FKR983220 FUI983220:FUN983220 GEE983220:GEJ983220 GOA983220:GOF983220 GXW983220:GYB983220 HHS983220:HHX983220 HRO983220:HRT983220 IBK983220:IBP983220 ILG983220:ILL983220 IVC983220:IVH983220 JEY983220:JFD983220 JOU983220:JOZ983220 JYQ983220:JYV983220 KIM983220:KIR983220 KSI983220:KSN983220 LCE983220:LCJ983220 LMA983220:LMF983220 LVW983220:LWB983220 MFS983220:MFX983220 MPO983220:MPT983220 MZK983220:MZP983220 NJG983220:NJL983220 NTC983220:NTH983220 OCY983220:ODD983220 OMU983220:OMZ983220 OWQ983220:OWV983220 PGM983220:PGR983220 PQI983220:PQN983220 QAE983220:QAJ983220 QKA983220:QKF983220 QTW983220:QUB983220 RDS983220:RDX983220 RNO983220:RNT983220 RXK983220:RXP983220 SHG983220:SHL983220 SRC983220:SRH983220 TAY983220:TBD983220 TKU983220:TKZ983220 TUQ983220:TUV983220 UEM983220:UER983220 UOI983220:UON983220 UYE983220:UYJ983220 VIA983220:VIF983220 VRW983220:VSB983220 WBS983220:WBX983220 WLO983220:WLT983220 WVK983220:WVP983220 C184:H184 IY184:JD184 SU184:SZ184 ACQ184:ACV184 AMM184:AMR184 AWI184:AWN184 BGE184:BGJ184 BQA184:BQF184 BZW184:CAB184 CJS184:CJX184 CTO184:CTT184 DDK184:DDP184 DNG184:DNL184 DXC184:DXH184 EGY184:EHD184 EQU184:EQZ184 FAQ184:FAV184 FKM184:FKR184 FUI184:FUN184 GEE184:GEJ184 GOA184:GOF184 GXW184:GYB184 HHS184:HHX184 HRO184:HRT184 IBK184:IBP184 ILG184:ILL184 IVC184:IVH184 JEY184:JFD184 JOU184:JOZ184 JYQ184:JYV184 KIM184:KIR184 KSI184:KSN184 LCE184:LCJ184 LMA184:LMF184 LVW184:LWB184 MFS184:MFX184 MPO184:MPT184 MZK184:MZP184 NJG184:NJL184 NTC184:NTH184 OCY184:ODD184 OMU184:OMZ184 OWQ184:OWV184 PGM184:PGR184 PQI184:PQN184 QAE184:QAJ184 QKA184:QKF184 QTW184:QUB184 RDS184:RDX184 RNO184:RNT184 RXK184:RXP184 SHG184:SHL184 SRC184:SRH184 TAY184:TBD184 TKU184:TKZ184 TUQ184:TUV184 UEM184:UER184 UOI184:UON184 UYE184:UYJ184 VIA184:VIF184 VRW184:VSB184 WBS184:WBX184 WLO184:WLT184 WVK184:WVP184 C65720:H65720 IY65720:JD65720 SU65720:SZ65720 ACQ65720:ACV65720 AMM65720:AMR65720 AWI65720:AWN65720 BGE65720:BGJ65720 BQA65720:BQF65720 BZW65720:CAB65720 CJS65720:CJX65720 CTO65720:CTT65720 DDK65720:DDP65720 DNG65720:DNL65720 DXC65720:DXH65720 EGY65720:EHD65720 EQU65720:EQZ65720 FAQ65720:FAV65720 FKM65720:FKR65720 FUI65720:FUN65720 GEE65720:GEJ65720 GOA65720:GOF65720 GXW65720:GYB65720 HHS65720:HHX65720 HRO65720:HRT65720 IBK65720:IBP65720 ILG65720:ILL65720 IVC65720:IVH65720 JEY65720:JFD65720 JOU65720:JOZ65720 JYQ65720:JYV65720 KIM65720:KIR65720 KSI65720:KSN65720 LCE65720:LCJ65720 LMA65720:LMF65720 LVW65720:LWB65720 MFS65720:MFX65720 MPO65720:MPT65720 MZK65720:MZP65720 NJG65720:NJL65720 NTC65720:NTH65720 OCY65720:ODD65720 OMU65720:OMZ65720 OWQ65720:OWV65720 PGM65720:PGR65720 PQI65720:PQN65720 QAE65720:QAJ65720 QKA65720:QKF65720 QTW65720:QUB65720 RDS65720:RDX65720 RNO65720:RNT65720 RXK65720:RXP65720 SHG65720:SHL65720 SRC65720:SRH65720 TAY65720:TBD65720 TKU65720:TKZ65720 TUQ65720:TUV65720 UEM65720:UER65720 UOI65720:UON65720 UYE65720:UYJ65720 VIA65720:VIF65720 VRW65720:VSB65720 WBS65720:WBX65720 WLO65720:WLT65720 WVK65720:WVP65720 C131256:H131256 IY131256:JD131256 SU131256:SZ131256 ACQ131256:ACV131256 AMM131256:AMR131256 AWI131256:AWN131256 BGE131256:BGJ131256 BQA131256:BQF131256 BZW131256:CAB131256 CJS131256:CJX131256 CTO131256:CTT131256 DDK131256:DDP131256 DNG131256:DNL131256 DXC131256:DXH131256 EGY131256:EHD131256 EQU131256:EQZ131256 FAQ131256:FAV131256 FKM131256:FKR131256 FUI131256:FUN131256 GEE131256:GEJ131256 GOA131256:GOF131256 GXW131256:GYB131256 HHS131256:HHX131256 HRO131256:HRT131256 IBK131256:IBP131256 ILG131256:ILL131256 IVC131256:IVH131256 JEY131256:JFD131256 JOU131256:JOZ131256 JYQ131256:JYV131256 KIM131256:KIR131256 KSI131256:KSN131256 LCE131256:LCJ131256 LMA131256:LMF131256 LVW131256:LWB131256 MFS131256:MFX131256 MPO131256:MPT131256 MZK131256:MZP131256 NJG131256:NJL131256 NTC131256:NTH131256 OCY131256:ODD131256 OMU131256:OMZ131256 OWQ131256:OWV131256 PGM131256:PGR131256 PQI131256:PQN131256 QAE131256:QAJ131256 QKA131256:QKF131256 QTW131256:QUB131256 RDS131256:RDX131256 RNO131256:RNT131256 RXK131256:RXP131256 SHG131256:SHL131256 SRC131256:SRH131256 TAY131256:TBD131256 TKU131256:TKZ131256 TUQ131256:TUV131256 UEM131256:UER131256 UOI131256:UON131256 UYE131256:UYJ131256 VIA131256:VIF131256 VRW131256:VSB131256 WBS131256:WBX131256 WLO131256:WLT131256 WVK131256:WVP131256 C196792:H196792 IY196792:JD196792 SU196792:SZ196792 ACQ196792:ACV196792 AMM196792:AMR196792 AWI196792:AWN196792 BGE196792:BGJ196792 BQA196792:BQF196792 BZW196792:CAB196792 CJS196792:CJX196792 CTO196792:CTT196792 DDK196792:DDP196792 DNG196792:DNL196792 DXC196792:DXH196792 EGY196792:EHD196792 EQU196792:EQZ196792 FAQ196792:FAV196792 FKM196792:FKR196792 FUI196792:FUN196792 GEE196792:GEJ196792 GOA196792:GOF196792 GXW196792:GYB196792 HHS196792:HHX196792 HRO196792:HRT196792 IBK196792:IBP196792 ILG196792:ILL196792 IVC196792:IVH196792 JEY196792:JFD196792 JOU196792:JOZ196792 JYQ196792:JYV196792 KIM196792:KIR196792 KSI196792:KSN196792 LCE196792:LCJ196792 LMA196792:LMF196792 LVW196792:LWB196792 MFS196792:MFX196792 MPO196792:MPT196792 MZK196792:MZP196792 NJG196792:NJL196792 NTC196792:NTH196792 OCY196792:ODD196792 OMU196792:OMZ196792 OWQ196792:OWV196792 PGM196792:PGR196792 PQI196792:PQN196792 QAE196792:QAJ196792 QKA196792:QKF196792 QTW196792:QUB196792 RDS196792:RDX196792 RNO196792:RNT196792 RXK196792:RXP196792 SHG196792:SHL196792 SRC196792:SRH196792 TAY196792:TBD196792 TKU196792:TKZ196792 TUQ196792:TUV196792 UEM196792:UER196792 UOI196792:UON196792 UYE196792:UYJ196792 VIA196792:VIF196792 VRW196792:VSB196792 WBS196792:WBX196792 WLO196792:WLT196792 WVK196792:WVP196792 C262328:H262328 IY262328:JD262328 SU262328:SZ262328 ACQ262328:ACV262328 AMM262328:AMR262328 AWI262328:AWN262328 BGE262328:BGJ262328 BQA262328:BQF262328 BZW262328:CAB262328 CJS262328:CJX262328 CTO262328:CTT262328 DDK262328:DDP262328 DNG262328:DNL262328 DXC262328:DXH262328 EGY262328:EHD262328 EQU262328:EQZ262328 FAQ262328:FAV262328 FKM262328:FKR262328 FUI262328:FUN262328 GEE262328:GEJ262328 GOA262328:GOF262328 GXW262328:GYB262328 HHS262328:HHX262328 HRO262328:HRT262328 IBK262328:IBP262328 ILG262328:ILL262328 IVC262328:IVH262328 JEY262328:JFD262328 JOU262328:JOZ262328 JYQ262328:JYV262328 KIM262328:KIR262328 KSI262328:KSN262328 LCE262328:LCJ262328 LMA262328:LMF262328 LVW262328:LWB262328 MFS262328:MFX262328 MPO262328:MPT262328 MZK262328:MZP262328 NJG262328:NJL262328 NTC262328:NTH262328 OCY262328:ODD262328 OMU262328:OMZ262328 OWQ262328:OWV262328 PGM262328:PGR262328 PQI262328:PQN262328 QAE262328:QAJ262328 QKA262328:QKF262328 QTW262328:QUB262328 RDS262328:RDX262328 RNO262328:RNT262328 RXK262328:RXP262328 SHG262328:SHL262328 SRC262328:SRH262328 TAY262328:TBD262328 TKU262328:TKZ262328 TUQ262328:TUV262328 UEM262328:UER262328 UOI262328:UON262328 UYE262328:UYJ262328 VIA262328:VIF262328 VRW262328:VSB262328 WBS262328:WBX262328 WLO262328:WLT262328 WVK262328:WVP262328 C327864:H327864 IY327864:JD327864 SU327864:SZ327864 ACQ327864:ACV327864 AMM327864:AMR327864 AWI327864:AWN327864 BGE327864:BGJ327864 BQA327864:BQF327864 BZW327864:CAB327864 CJS327864:CJX327864 CTO327864:CTT327864 DDK327864:DDP327864 DNG327864:DNL327864 DXC327864:DXH327864 EGY327864:EHD327864 EQU327864:EQZ327864 FAQ327864:FAV327864 FKM327864:FKR327864 FUI327864:FUN327864 GEE327864:GEJ327864 GOA327864:GOF327864 GXW327864:GYB327864 HHS327864:HHX327864 HRO327864:HRT327864 IBK327864:IBP327864 ILG327864:ILL327864 IVC327864:IVH327864 JEY327864:JFD327864 JOU327864:JOZ327864 JYQ327864:JYV327864 KIM327864:KIR327864 KSI327864:KSN327864 LCE327864:LCJ327864 LMA327864:LMF327864 LVW327864:LWB327864 MFS327864:MFX327864 MPO327864:MPT327864 MZK327864:MZP327864 NJG327864:NJL327864 NTC327864:NTH327864 OCY327864:ODD327864 OMU327864:OMZ327864 OWQ327864:OWV327864 PGM327864:PGR327864 PQI327864:PQN327864 QAE327864:QAJ327864 QKA327864:QKF327864 QTW327864:QUB327864 RDS327864:RDX327864 RNO327864:RNT327864 RXK327864:RXP327864 SHG327864:SHL327864 SRC327864:SRH327864 TAY327864:TBD327864 TKU327864:TKZ327864 TUQ327864:TUV327864 UEM327864:UER327864 UOI327864:UON327864 UYE327864:UYJ327864 VIA327864:VIF327864 VRW327864:VSB327864 WBS327864:WBX327864 WLO327864:WLT327864 WVK327864:WVP327864 C393400:H393400 IY393400:JD393400 SU393400:SZ393400 ACQ393400:ACV393400 AMM393400:AMR393400 AWI393400:AWN393400 BGE393400:BGJ393400 BQA393400:BQF393400 BZW393400:CAB393400 CJS393400:CJX393400 CTO393400:CTT393400 DDK393400:DDP393400 DNG393400:DNL393400 DXC393400:DXH393400 EGY393400:EHD393400 EQU393400:EQZ393400 FAQ393400:FAV393400 FKM393400:FKR393400 FUI393400:FUN393400 GEE393400:GEJ393400 GOA393400:GOF393400 GXW393400:GYB393400 HHS393400:HHX393400 HRO393400:HRT393400 IBK393400:IBP393400 ILG393400:ILL393400 IVC393400:IVH393400 JEY393400:JFD393400 JOU393400:JOZ393400 JYQ393400:JYV393400 KIM393400:KIR393400 KSI393400:KSN393400 LCE393400:LCJ393400 LMA393400:LMF393400 LVW393400:LWB393400 MFS393400:MFX393400 MPO393400:MPT393400 MZK393400:MZP393400 NJG393400:NJL393400 NTC393400:NTH393400 OCY393400:ODD393400 OMU393400:OMZ393400 OWQ393400:OWV393400 PGM393400:PGR393400 PQI393400:PQN393400 QAE393400:QAJ393400 QKA393400:QKF393400 QTW393400:QUB393400 RDS393400:RDX393400 RNO393400:RNT393400 RXK393400:RXP393400 SHG393400:SHL393400 SRC393400:SRH393400 TAY393400:TBD393400 TKU393400:TKZ393400 TUQ393400:TUV393400 UEM393400:UER393400 UOI393400:UON393400 UYE393400:UYJ393400 VIA393400:VIF393400 VRW393400:VSB393400 WBS393400:WBX393400 WLO393400:WLT393400 WVK393400:WVP393400 C458936:H458936 IY458936:JD458936 SU458936:SZ458936 ACQ458936:ACV458936 AMM458936:AMR458936 AWI458936:AWN458936 BGE458936:BGJ458936 BQA458936:BQF458936 BZW458936:CAB458936 CJS458936:CJX458936 CTO458936:CTT458936 DDK458936:DDP458936 DNG458936:DNL458936 DXC458936:DXH458936 EGY458936:EHD458936 EQU458936:EQZ458936 FAQ458936:FAV458936 FKM458936:FKR458936 FUI458936:FUN458936 GEE458936:GEJ458936 GOA458936:GOF458936 GXW458936:GYB458936 HHS458936:HHX458936 HRO458936:HRT458936 IBK458936:IBP458936 ILG458936:ILL458936 IVC458936:IVH458936 JEY458936:JFD458936 JOU458936:JOZ458936 JYQ458936:JYV458936 KIM458936:KIR458936 KSI458936:KSN458936 LCE458936:LCJ458936 LMA458936:LMF458936 LVW458936:LWB458936 MFS458936:MFX458936 MPO458936:MPT458936 MZK458936:MZP458936 NJG458936:NJL458936 NTC458936:NTH458936 OCY458936:ODD458936 OMU458936:OMZ458936 OWQ458936:OWV458936 PGM458936:PGR458936 PQI458936:PQN458936 QAE458936:QAJ458936 QKA458936:QKF458936 QTW458936:QUB458936 RDS458936:RDX458936 RNO458936:RNT458936 RXK458936:RXP458936 SHG458936:SHL458936 SRC458936:SRH458936 TAY458936:TBD458936 TKU458936:TKZ458936 TUQ458936:TUV458936 UEM458936:UER458936 UOI458936:UON458936 UYE458936:UYJ458936 VIA458936:VIF458936 VRW458936:VSB458936 WBS458936:WBX458936 WLO458936:WLT458936 WVK458936:WVP458936 C524472:H524472 IY524472:JD524472 SU524472:SZ524472 ACQ524472:ACV524472 AMM524472:AMR524472 AWI524472:AWN524472 BGE524472:BGJ524472 BQA524472:BQF524472 BZW524472:CAB524472 CJS524472:CJX524472 CTO524472:CTT524472 DDK524472:DDP524472 DNG524472:DNL524472 DXC524472:DXH524472 EGY524472:EHD524472 EQU524472:EQZ524472 FAQ524472:FAV524472 FKM524472:FKR524472 FUI524472:FUN524472 GEE524472:GEJ524472 GOA524472:GOF524472 GXW524472:GYB524472 HHS524472:HHX524472 HRO524472:HRT524472 IBK524472:IBP524472 ILG524472:ILL524472 IVC524472:IVH524472 JEY524472:JFD524472 JOU524472:JOZ524472 JYQ524472:JYV524472 KIM524472:KIR524472 KSI524472:KSN524472 LCE524472:LCJ524472 LMA524472:LMF524472 LVW524472:LWB524472 MFS524472:MFX524472 MPO524472:MPT524472 MZK524472:MZP524472 NJG524472:NJL524472 NTC524472:NTH524472 OCY524472:ODD524472 OMU524472:OMZ524472 OWQ524472:OWV524472 PGM524472:PGR524472 PQI524472:PQN524472 QAE524472:QAJ524472 QKA524472:QKF524472 QTW524472:QUB524472 RDS524472:RDX524472 RNO524472:RNT524472 RXK524472:RXP524472 SHG524472:SHL524472 SRC524472:SRH524472 TAY524472:TBD524472 TKU524472:TKZ524472 TUQ524472:TUV524472 UEM524472:UER524472 UOI524472:UON524472 UYE524472:UYJ524472 VIA524472:VIF524472 VRW524472:VSB524472 WBS524472:WBX524472 WLO524472:WLT524472 WVK524472:WVP524472 C590008:H590008 IY590008:JD590008 SU590008:SZ590008 ACQ590008:ACV590008 AMM590008:AMR590008 AWI590008:AWN590008 BGE590008:BGJ590008 BQA590008:BQF590008 BZW590008:CAB590008 CJS590008:CJX590008 CTO590008:CTT590008 DDK590008:DDP590008 DNG590008:DNL590008 DXC590008:DXH590008 EGY590008:EHD590008 EQU590008:EQZ590008 FAQ590008:FAV590008 FKM590008:FKR590008 FUI590008:FUN590008 GEE590008:GEJ590008 GOA590008:GOF590008 GXW590008:GYB590008 HHS590008:HHX590008 HRO590008:HRT590008 IBK590008:IBP590008 ILG590008:ILL590008 IVC590008:IVH590008 JEY590008:JFD590008 JOU590008:JOZ590008 JYQ590008:JYV590008 KIM590008:KIR590008 KSI590008:KSN590008 LCE590008:LCJ590008 LMA590008:LMF590008 LVW590008:LWB590008 MFS590008:MFX590008 MPO590008:MPT590008 MZK590008:MZP590008 NJG590008:NJL590008 NTC590008:NTH590008 OCY590008:ODD590008 OMU590008:OMZ590008 OWQ590008:OWV590008 PGM590008:PGR590008 PQI590008:PQN590008 QAE590008:QAJ590008 QKA590008:QKF590008 QTW590008:QUB590008 RDS590008:RDX590008 RNO590008:RNT590008 RXK590008:RXP590008 SHG590008:SHL590008 SRC590008:SRH590008 TAY590008:TBD590008 TKU590008:TKZ590008 TUQ590008:TUV590008 UEM590008:UER590008 UOI590008:UON590008 UYE590008:UYJ590008 VIA590008:VIF590008 VRW590008:VSB590008 WBS590008:WBX590008 WLO590008:WLT590008 WVK590008:WVP590008 C655544:H655544 IY655544:JD655544 SU655544:SZ655544 ACQ655544:ACV655544 AMM655544:AMR655544 AWI655544:AWN655544 BGE655544:BGJ655544 BQA655544:BQF655544 BZW655544:CAB655544 CJS655544:CJX655544 CTO655544:CTT655544 DDK655544:DDP655544 DNG655544:DNL655544 DXC655544:DXH655544 EGY655544:EHD655544 EQU655544:EQZ655544 FAQ655544:FAV655544 FKM655544:FKR655544 FUI655544:FUN655544 GEE655544:GEJ655544 GOA655544:GOF655544 GXW655544:GYB655544 HHS655544:HHX655544 HRO655544:HRT655544 IBK655544:IBP655544 ILG655544:ILL655544 IVC655544:IVH655544 JEY655544:JFD655544 JOU655544:JOZ655544 JYQ655544:JYV655544 KIM655544:KIR655544 KSI655544:KSN655544 LCE655544:LCJ655544 LMA655544:LMF655544 LVW655544:LWB655544 MFS655544:MFX655544 MPO655544:MPT655544 MZK655544:MZP655544 NJG655544:NJL655544 NTC655544:NTH655544 OCY655544:ODD655544 OMU655544:OMZ655544 OWQ655544:OWV655544 PGM655544:PGR655544 PQI655544:PQN655544 QAE655544:QAJ655544 QKA655544:QKF655544 QTW655544:QUB655544 RDS655544:RDX655544 RNO655544:RNT655544 RXK655544:RXP655544 SHG655544:SHL655544 SRC655544:SRH655544 TAY655544:TBD655544 TKU655544:TKZ655544 TUQ655544:TUV655544 UEM655544:UER655544 UOI655544:UON655544 UYE655544:UYJ655544 VIA655544:VIF655544 VRW655544:VSB655544 WBS655544:WBX655544 WLO655544:WLT655544 WVK655544:WVP655544 C721080:H721080 IY721080:JD721080 SU721080:SZ721080 ACQ721080:ACV721080 AMM721080:AMR721080 AWI721080:AWN721080 BGE721080:BGJ721080 BQA721080:BQF721080 BZW721080:CAB721080 CJS721080:CJX721080 CTO721080:CTT721080 DDK721080:DDP721080 DNG721080:DNL721080 DXC721080:DXH721080 EGY721080:EHD721080 EQU721080:EQZ721080 FAQ721080:FAV721080 FKM721080:FKR721080 FUI721080:FUN721080 GEE721080:GEJ721080 GOA721080:GOF721080 GXW721080:GYB721080 HHS721080:HHX721080 HRO721080:HRT721080 IBK721080:IBP721080 ILG721080:ILL721080 IVC721080:IVH721080 JEY721080:JFD721080 JOU721080:JOZ721080 JYQ721080:JYV721080 KIM721080:KIR721080 KSI721080:KSN721080 LCE721080:LCJ721080 LMA721080:LMF721080 LVW721080:LWB721080 MFS721080:MFX721080 MPO721080:MPT721080 MZK721080:MZP721080 NJG721080:NJL721080 NTC721080:NTH721080 OCY721080:ODD721080 OMU721080:OMZ721080 OWQ721080:OWV721080 PGM721080:PGR721080 PQI721080:PQN721080 QAE721080:QAJ721080 QKA721080:QKF721080 QTW721080:QUB721080 RDS721080:RDX721080 RNO721080:RNT721080 RXK721080:RXP721080 SHG721080:SHL721080 SRC721080:SRH721080 TAY721080:TBD721080 TKU721080:TKZ721080 TUQ721080:TUV721080 UEM721080:UER721080 UOI721080:UON721080 UYE721080:UYJ721080 VIA721080:VIF721080 VRW721080:VSB721080 WBS721080:WBX721080 WLO721080:WLT721080 WVK721080:WVP721080 C786616:H786616 IY786616:JD786616 SU786616:SZ786616 ACQ786616:ACV786616 AMM786616:AMR786616 AWI786616:AWN786616 BGE786616:BGJ786616 BQA786616:BQF786616 BZW786616:CAB786616 CJS786616:CJX786616 CTO786616:CTT786616 DDK786616:DDP786616 DNG786616:DNL786616 DXC786616:DXH786616 EGY786616:EHD786616 EQU786616:EQZ786616 FAQ786616:FAV786616 FKM786616:FKR786616 FUI786616:FUN786616 GEE786616:GEJ786616 GOA786616:GOF786616 GXW786616:GYB786616 HHS786616:HHX786616 HRO786616:HRT786616 IBK786616:IBP786616 ILG786616:ILL786616 IVC786616:IVH786616 JEY786616:JFD786616 JOU786616:JOZ786616 JYQ786616:JYV786616 KIM786616:KIR786616 KSI786616:KSN786616 LCE786616:LCJ786616 LMA786616:LMF786616 LVW786616:LWB786616 MFS786616:MFX786616 MPO786616:MPT786616 MZK786616:MZP786616 NJG786616:NJL786616 NTC786616:NTH786616 OCY786616:ODD786616 OMU786616:OMZ786616 OWQ786616:OWV786616 PGM786616:PGR786616 PQI786616:PQN786616 QAE786616:QAJ786616 QKA786616:QKF786616 QTW786616:QUB786616 RDS786616:RDX786616 RNO786616:RNT786616 RXK786616:RXP786616 SHG786616:SHL786616 SRC786616:SRH786616 TAY786616:TBD786616 TKU786616:TKZ786616 TUQ786616:TUV786616 UEM786616:UER786616 UOI786616:UON786616 UYE786616:UYJ786616 VIA786616:VIF786616 VRW786616:VSB786616 WBS786616:WBX786616 WLO786616:WLT786616 WVK786616:WVP786616 C852152:H852152 IY852152:JD852152 SU852152:SZ852152 ACQ852152:ACV852152 AMM852152:AMR852152 AWI852152:AWN852152 BGE852152:BGJ852152 BQA852152:BQF852152 BZW852152:CAB852152 CJS852152:CJX852152 CTO852152:CTT852152 DDK852152:DDP852152 DNG852152:DNL852152 DXC852152:DXH852152 EGY852152:EHD852152 EQU852152:EQZ852152 FAQ852152:FAV852152 FKM852152:FKR852152 FUI852152:FUN852152 GEE852152:GEJ852152 GOA852152:GOF852152 GXW852152:GYB852152 HHS852152:HHX852152 HRO852152:HRT852152 IBK852152:IBP852152 ILG852152:ILL852152 IVC852152:IVH852152 JEY852152:JFD852152 JOU852152:JOZ852152 JYQ852152:JYV852152 KIM852152:KIR852152 KSI852152:KSN852152 LCE852152:LCJ852152 LMA852152:LMF852152 LVW852152:LWB852152 MFS852152:MFX852152 MPO852152:MPT852152 MZK852152:MZP852152 NJG852152:NJL852152 NTC852152:NTH852152 OCY852152:ODD852152 OMU852152:OMZ852152 OWQ852152:OWV852152 PGM852152:PGR852152 PQI852152:PQN852152 QAE852152:QAJ852152 QKA852152:QKF852152 QTW852152:QUB852152 RDS852152:RDX852152 RNO852152:RNT852152 RXK852152:RXP852152 SHG852152:SHL852152 SRC852152:SRH852152 TAY852152:TBD852152 TKU852152:TKZ852152 TUQ852152:TUV852152 UEM852152:UER852152 UOI852152:UON852152 UYE852152:UYJ852152 VIA852152:VIF852152 VRW852152:VSB852152 WBS852152:WBX852152 WLO852152:WLT852152 WVK852152:WVP852152 C917688:H917688 IY917688:JD917688 SU917688:SZ917688 ACQ917688:ACV917688 AMM917688:AMR917688 AWI917688:AWN917688 BGE917688:BGJ917688 BQA917688:BQF917688 BZW917688:CAB917688 CJS917688:CJX917688 CTO917688:CTT917688 DDK917688:DDP917688 DNG917688:DNL917688 DXC917688:DXH917688 EGY917688:EHD917688 EQU917688:EQZ917688 FAQ917688:FAV917688 FKM917688:FKR917688 FUI917688:FUN917688 GEE917688:GEJ917688 GOA917688:GOF917688 GXW917688:GYB917688 HHS917688:HHX917688 HRO917688:HRT917688 IBK917688:IBP917688 ILG917688:ILL917688 IVC917688:IVH917688 JEY917688:JFD917688 JOU917688:JOZ917688 JYQ917688:JYV917688 KIM917688:KIR917688 KSI917688:KSN917688 LCE917688:LCJ917688 LMA917688:LMF917688 LVW917688:LWB917688 MFS917688:MFX917688 MPO917688:MPT917688 MZK917688:MZP917688 NJG917688:NJL917688 NTC917688:NTH917688 OCY917688:ODD917688 OMU917688:OMZ917688 OWQ917688:OWV917688 PGM917688:PGR917688 PQI917688:PQN917688 QAE917688:QAJ917688 QKA917688:QKF917688 QTW917688:QUB917688 RDS917688:RDX917688 RNO917688:RNT917688 RXK917688:RXP917688 SHG917688:SHL917688 SRC917688:SRH917688 TAY917688:TBD917688 TKU917688:TKZ917688 TUQ917688:TUV917688 UEM917688:UER917688 UOI917688:UON917688 UYE917688:UYJ917688 VIA917688:VIF917688 VRW917688:VSB917688 WBS917688:WBX917688 WLO917688:WLT917688 WVK917688:WVP917688 C983224:H983224 IY983224:JD983224 SU983224:SZ983224 ACQ983224:ACV983224 AMM983224:AMR983224 AWI983224:AWN983224 BGE983224:BGJ983224 BQA983224:BQF983224 BZW983224:CAB983224 CJS983224:CJX983224 CTO983224:CTT983224 DDK983224:DDP983224 DNG983224:DNL983224 DXC983224:DXH983224 EGY983224:EHD983224 EQU983224:EQZ983224 FAQ983224:FAV983224 FKM983224:FKR983224 FUI983224:FUN983224 GEE983224:GEJ983224 GOA983224:GOF983224 GXW983224:GYB983224 HHS983224:HHX983224 HRO983224:HRT983224 IBK983224:IBP983224 ILG983224:ILL983224 IVC983224:IVH983224 JEY983224:JFD983224 JOU983224:JOZ983224 JYQ983224:JYV983224 KIM983224:KIR983224 KSI983224:KSN983224 LCE983224:LCJ983224 LMA983224:LMF983224 LVW983224:LWB983224 MFS983224:MFX983224 MPO983224:MPT983224 MZK983224:MZP983224 NJG983224:NJL983224 NTC983224:NTH983224 OCY983224:ODD983224 OMU983224:OMZ983224 OWQ983224:OWV983224 PGM983224:PGR983224 PQI983224:PQN983224 QAE983224:QAJ983224 QKA983224:QKF983224 QTW983224:QUB983224 RDS983224:RDX983224 RNO983224:RNT983224 RXK983224:RXP983224 SHG983224:SHL983224 SRC983224:SRH983224 TAY983224:TBD983224 TKU983224:TKZ983224 TUQ983224:TUV983224 UEM983224:UER983224 UOI983224:UON983224 UYE983224:UYJ983224 VIA983224:VIF983224 VRW983224:VSB983224 WBS983224:WBX983224 WLO983224:WLT983224 WVK983224:WVP983224 C186:H186 IY186:JD186 SU186:SZ186 ACQ186:ACV186 AMM186:AMR186 AWI186:AWN186 BGE186:BGJ186 BQA186:BQF186 BZW186:CAB186 CJS186:CJX186 CTO186:CTT186 DDK186:DDP186 DNG186:DNL186 DXC186:DXH186 EGY186:EHD186 EQU186:EQZ186 FAQ186:FAV186 FKM186:FKR186 FUI186:FUN186 GEE186:GEJ186 GOA186:GOF186 GXW186:GYB186 HHS186:HHX186 HRO186:HRT186 IBK186:IBP186 ILG186:ILL186 IVC186:IVH186 JEY186:JFD186 JOU186:JOZ186 JYQ186:JYV186 KIM186:KIR186 KSI186:KSN186 LCE186:LCJ186 LMA186:LMF186 LVW186:LWB186 MFS186:MFX186 MPO186:MPT186 MZK186:MZP186 NJG186:NJL186 NTC186:NTH186 OCY186:ODD186 OMU186:OMZ186 OWQ186:OWV186 PGM186:PGR186 PQI186:PQN186 QAE186:QAJ186 QKA186:QKF186 QTW186:QUB186 RDS186:RDX186 RNO186:RNT186 RXK186:RXP186 SHG186:SHL186 SRC186:SRH186 TAY186:TBD186 TKU186:TKZ186 TUQ186:TUV186 UEM186:UER186 UOI186:UON186 UYE186:UYJ186 VIA186:VIF186 VRW186:VSB186 WBS186:WBX186 WLO186:WLT186 WVK186:WVP186 C65722:H65722 IY65722:JD65722 SU65722:SZ65722 ACQ65722:ACV65722 AMM65722:AMR65722 AWI65722:AWN65722 BGE65722:BGJ65722 BQA65722:BQF65722 BZW65722:CAB65722 CJS65722:CJX65722 CTO65722:CTT65722 DDK65722:DDP65722 DNG65722:DNL65722 DXC65722:DXH65722 EGY65722:EHD65722 EQU65722:EQZ65722 FAQ65722:FAV65722 FKM65722:FKR65722 FUI65722:FUN65722 GEE65722:GEJ65722 GOA65722:GOF65722 GXW65722:GYB65722 HHS65722:HHX65722 HRO65722:HRT65722 IBK65722:IBP65722 ILG65722:ILL65722 IVC65722:IVH65722 JEY65722:JFD65722 JOU65722:JOZ65722 JYQ65722:JYV65722 KIM65722:KIR65722 KSI65722:KSN65722 LCE65722:LCJ65722 LMA65722:LMF65722 LVW65722:LWB65722 MFS65722:MFX65722 MPO65722:MPT65722 MZK65722:MZP65722 NJG65722:NJL65722 NTC65722:NTH65722 OCY65722:ODD65722 OMU65722:OMZ65722 OWQ65722:OWV65722 PGM65722:PGR65722 PQI65722:PQN65722 QAE65722:QAJ65722 QKA65722:QKF65722 QTW65722:QUB65722 RDS65722:RDX65722 RNO65722:RNT65722 RXK65722:RXP65722 SHG65722:SHL65722 SRC65722:SRH65722 TAY65722:TBD65722 TKU65722:TKZ65722 TUQ65722:TUV65722 UEM65722:UER65722 UOI65722:UON65722 UYE65722:UYJ65722 VIA65722:VIF65722 VRW65722:VSB65722 WBS65722:WBX65722 WLO65722:WLT65722 WVK65722:WVP65722 C131258:H131258 IY131258:JD131258 SU131258:SZ131258 ACQ131258:ACV131258 AMM131258:AMR131258 AWI131258:AWN131258 BGE131258:BGJ131258 BQA131258:BQF131258 BZW131258:CAB131258 CJS131258:CJX131258 CTO131258:CTT131258 DDK131258:DDP131258 DNG131258:DNL131258 DXC131258:DXH131258 EGY131258:EHD131258 EQU131258:EQZ131258 FAQ131258:FAV131258 FKM131258:FKR131258 FUI131258:FUN131258 GEE131258:GEJ131258 GOA131258:GOF131258 GXW131258:GYB131258 HHS131258:HHX131258 HRO131258:HRT131258 IBK131258:IBP131258 ILG131258:ILL131258 IVC131258:IVH131258 JEY131258:JFD131258 JOU131258:JOZ131258 JYQ131258:JYV131258 KIM131258:KIR131258 KSI131258:KSN131258 LCE131258:LCJ131258 LMA131258:LMF131258 LVW131258:LWB131258 MFS131258:MFX131258 MPO131258:MPT131258 MZK131258:MZP131258 NJG131258:NJL131258 NTC131258:NTH131258 OCY131258:ODD131258 OMU131258:OMZ131258 OWQ131258:OWV131258 PGM131258:PGR131258 PQI131258:PQN131258 QAE131258:QAJ131258 QKA131258:QKF131258 QTW131258:QUB131258 RDS131258:RDX131258 RNO131258:RNT131258 RXK131258:RXP131258 SHG131258:SHL131258 SRC131258:SRH131258 TAY131258:TBD131258 TKU131258:TKZ131258 TUQ131258:TUV131258 UEM131258:UER131258 UOI131258:UON131258 UYE131258:UYJ131258 VIA131258:VIF131258 VRW131258:VSB131258 WBS131258:WBX131258 WLO131258:WLT131258 WVK131258:WVP131258 C196794:H196794 IY196794:JD196794 SU196794:SZ196794 ACQ196794:ACV196794 AMM196794:AMR196794 AWI196794:AWN196794 BGE196794:BGJ196794 BQA196794:BQF196794 BZW196794:CAB196794 CJS196794:CJX196794 CTO196794:CTT196794 DDK196794:DDP196794 DNG196794:DNL196794 DXC196794:DXH196794 EGY196794:EHD196794 EQU196794:EQZ196794 FAQ196794:FAV196794 FKM196794:FKR196794 FUI196794:FUN196794 GEE196794:GEJ196794 GOA196794:GOF196794 GXW196794:GYB196794 HHS196794:HHX196794 HRO196794:HRT196794 IBK196794:IBP196794 ILG196794:ILL196794 IVC196794:IVH196794 JEY196794:JFD196794 JOU196794:JOZ196794 JYQ196794:JYV196794 KIM196794:KIR196794 KSI196794:KSN196794 LCE196794:LCJ196794 LMA196794:LMF196794 LVW196794:LWB196794 MFS196794:MFX196794 MPO196794:MPT196794 MZK196794:MZP196794 NJG196794:NJL196794 NTC196794:NTH196794 OCY196794:ODD196794 OMU196794:OMZ196794 OWQ196794:OWV196794 PGM196794:PGR196794 PQI196794:PQN196794 QAE196794:QAJ196794 QKA196794:QKF196794 QTW196794:QUB196794 RDS196794:RDX196794 RNO196794:RNT196794 RXK196794:RXP196794 SHG196794:SHL196794 SRC196794:SRH196794 TAY196794:TBD196794 TKU196794:TKZ196794 TUQ196794:TUV196794 UEM196794:UER196794 UOI196794:UON196794 UYE196794:UYJ196794 VIA196794:VIF196794 VRW196794:VSB196794 WBS196794:WBX196794 WLO196794:WLT196794 WVK196794:WVP196794 C262330:H262330 IY262330:JD262330 SU262330:SZ262330 ACQ262330:ACV262330 AMM262330:AMR262330 AWI262330:AWN262330 BGE262330:BGJ262330 BQA262330:BQF262330 BZW262330:CAB262330 CJS262330:CJX262330 CTO262330:CTT262330 DDK262330:DDP262330 DNG262330:DNL262330 DXC262330:DXH262330 EGY262330:EHD262330 EQU262330:EQZ262330 FAQ262330:FAV262330 FKM262330:FKR262330 FUI262330:FUN262330 GEE262330:GEJ262330 GOA262330:GOF262330 GXW262330:GYB262330 HHS262330:HHX262330 HRO262330:HRT262330 IBK262330:IBP262330 ILG262330:ILL262330 IVC262330:IVH262330 JEY262330:JFD262330 JOU262330:JOZ262330 JYQ262330:JYV262330 KIM262330:KIR262330 KSI262330:KSN262330 LCE262330:LCJ262330 LMA262330:LMF262330 LVW262330:LWB262330 MFS262330:MFX262330 MPO262330:MPT262330 MZK262330:MZP262330 NJG262330:NJL262330 NTC262330:NTH262330 OCY262330:ODD262330 OMU262330:OMZ262330 OWQ262330:OWV262330 PGM262330:PGR262330 PQI262330:PQN262330 QAE262330:QAJ262330 QKA262330:QKF262330 QTW262330:QUB262330 RDS262330:RDX262330 RNO262330:RNT262330 RXK262330:RXP262330 SHG262330:SHL262330 SRC262330:SRH262330 TAY262330:TBD262330 TKU262330:TKZ262330 TUQ262330:TUV262330 UEM262330:UER262330 UOI262330:UON262330 UYE262330:UYJ262330 VIA262330:VIF262330 VRW262330:VSB262330 WBS262330:WBX262330 WLO262330:WLT262330 WVK262330:WVP262330 C327866:H327866 IY327866:JD327866 SU327866:SZ327866 ACQ327866:ACV327866 AMM327866:AMR327866 AWI327866:AWN327866 BGE327866:BGJ327866 BQA327866:BQF327866 BZW327866:CAB327866 CJS327866:CJX327866 CTO327866:CTT327866 DDK327866:DDP327866 DNG327866:DNL327866 DXC327866:DXH327866 EGY327866:EHD327866 EQU327866:EQZ327866 FAQ327866:FAV327866 FKM327866:FKR327866 FUI327866:FUN327866 GEE327866:GEJ327866 GOA327866:GOF327866 GXW327866:GYB327866 HHS327866:HHX327866 HRO327866:HRT327866 IBK327866:IBP327866 ILG327866:ILL327866 IVC327866:IVH327866 JEY327866:JFD327866 JOU327866:JOZ327866 JYQ327866:JYV327866 KIM327866:KIR327866 KSI327866:KSN327866 LCE327866:LCJ327866 LMA327866:LMF327866 LVW327866:LWB327866 MFS327866:MFX327866 MPO327866:MPT327866 MZK327866:MZP327866 NJG327866:NJL327866 NTC327866:NTH327866 OCY327866:ODD327866 OMU327866:OMZ327866 OWQ327866:OWV327866 PGM327866:PGR327866 PQI327866:PQN327866 QAE327866:QAJ327866 QKA327866:QKF327866 QTW327866:QUB327866 RDS327866:RDX327866 RNO327866:RNT327866 RXK327866:RXP327866 SHG327866:SHL327866 SRC327866:SRH327866 TAY327866:TBD327866 TKU327866:TKZ327866 TUQ327866:TUV327866 UEM327866:UER327866 UOI327866:UON327866 UYE327866:UYJ327866 VIA327866:VIF327866 VRW327866:VSB327866 WBS327866:WBX327866 WLO327866:WLT327866 WVK327866:WVP327866 C393402:H393402 IY393402:JD393402 SU393402:SZ393402 ACQ393402:ACV393402 AMM393402:AMR393402 AWI393402:AWN393402 BGE393402:BGJ393402 BQA393402:BQF393402 BZW393402:CAB393402 CJS393402:CJX393402 CTO393402:CTT393402 DDK393402:DDP393402 DNG393402:DNL393402 DXC393402:DXH393402 EGY393402:EHD393402 EQU393402:EQZ393402 FAQ393402:FAV393402 FKM393402:FKR393402 FUI393402:FUN393402 GEE393402:GEJ393402 GOA393402:GOF393402 GXW393402:GYB393402 HHS393402:HHX393402 HRO393402:HRT393402 IBK393402:IBP393402 ILG393402:ILL393402 IVC393402:IVH393402 JEY393402:JFD393402 JOU393402:JOZ393402 JYQ393402:JYV393402 KIM393402:KIR393402 KSI393402:KSN393402 LCE393402:LCJ393402 LMA393402:LMF393402 LVW393402:LWB393402 MFS393402:MFX393402 MPO393402:MPT393402 MZK393402:MZP393402 NJG393402:NJL393402 NTC393402:NTH393402 OCY393402:ODD393402 OMU393402:OMZ393402 OWQ393402:OWV393402 PGM393402:PGR393402 PQI393402:PQN393402 QAE393402:QAJ393402 QKA393402:QKF393402 QTW393402:QUB393402 RDS393402:RDX393402 RNO393402:RNT393402 RXK393402:RXP393402 SHG393402:SHL393402 SRC393402:SRH393402 TAY393402:TBD393402 TKU393402:TKZ393402 TUQ393402:TUV393402 UEM393402:UER393402 UOI393402:UON393402 UYE393402:UYJ393402 VIA393402:VIF393402 VRW393402:VSB393402 WBS393402:WBX393402 WLO393402:WLT393402 WVK393402:WVP393402 C458938:H458938 IY458938:JD458938 SU458938:SZ458938 ACQ458938:ACV458938 AMM458938:AMR458938 AWI458938:AWN458938 BGE458938:BGJ458938 BQA458938:BQF458938 BZW458938:CAB458938 CJS458938:CJX458938 CTO458938:CTT458938 DDK458938:DDP458938 DNG458938:DNL458938 DXC458938:DXH458938 EGY458938:EHD458938 EQU458938:EQZ458938 FAQ458938:FAV458938 FKM458938:FKR458938 FUI458938:FUN458938 GEE458938:GEJ458938 GOA458938:GOF458938 GXW458938:GYB458938 HHS458938:HHX458938 HRO458938:HRT458938 IBK458938:IBP458938 ILG458938:ILL458938 IVC458938:IVH458938 JEY458938:JFD458938 JOU458938:JOZ458938 JYQ458938:JYV458938 KIM458938:KIR458938 KSI458938:KSN458938 LCE458938:LCJ458938 LMA458938:LMF458938 LVW458938:LWB458938 MFS458938:MFX458938 MPO458938:MPT458938 MZK458938:MZP458938 NJG458938:NJL458938 NTC458938:NTH458938 OCY458938:ODD458938 OMU458938:OMZ458938 OWQ458938:OWV458938 PGM458938:PGR458938 PQI458938:PQN458938 QAE458938:QAJ458938 QKA458938:QKF458938 QTW458938:QUB458938 RDS458938:RDX458938 RNO458938:RNT458938 RXK458938:RXP458938 SHG458938:SHL458938 SRC458938:SRH458938 TAY458938:TBD458938 TKU458938:TKZ458938 TUQ458938:TUV458938 UEM458938:UER458938 UOI458938:UON458938 UYE458938:UYJ458938 VIA458938:VIF458938 VRW458938:VSB458938 WBS458938:WBX458938 WLO458938:WLT458938 WVK458938:WVP458938 C524474:H524474 IY524474:JD524474 SU524474:SZ524474 ACQ524474:ACV524474 AMM524474:AMR524474 AWI524474:AWN524474 BGE524474:BGJ524474 BQA524474:BQF524474 BZW524474:CAB524474 CJS524474:CJX524474 CTO524474:CTT524474 DDK524474:DDP524474 DNG524474:DNL524474 DXC524474:DXH524474 EGY524474:EHD524474 EQU524474:EQZ524474 FAQ524474:FAV524474 FKM524474:FKR524474 FUI524474:FUN524474 GEE524474:GEJ524474 GOA524474:GOF524474 GXW524474:GYB524474 HHS524474:HHX524474 HRO524474:HRT524474 IBK524474:IBP524474 ILG524474:ILL524474 IVC524474:IVH524474 JEY524474:JFD524474 JOU524474:JOZ524474 JYQ524474:JYV524474 KIM524474:KIR524474 KSI524474:KSN524474 LCE524474:LCJ524474 LMA524474:LMF524474 LVW524474:LWB524474 MFS524474:MFX524474 MPO524474:MPT524474 MZK524474:MZP524474 NJG524474:NJL524474 NTC524474:NTH524474 OCY524474:ODD524474 OMU524474:OMZ524474 OWQ524474:OWV524474 PGM524474:PGR524474 PQI524474:PQN524474 QAE524474:QAJ524474 QKA524474:QKF524474 QTW524474:QUB524474 RDS524474:RDX524474 RNO524474:RNT524474 RXK524474:RXP524474 SHG524474:SHL524474 SRC524474:SRH524474 TAY524474:TBD524474 TKU524474:TKZ524474 TUQ524474:TUV524474 UEM524474:UER524474 UOI524474:UON524474 UYE524474:UYJ524474 VIA524474:VIF524474 VRW524474:VSB524474 WBS524474:WBX524474 WLO524474:WLT524474 WVK524474:WVP524474 C590010:H590010 IY590010:JD590010 SU590010:SZ590010 ACQ590010:ACV590010 AMM590010:AMR590010 AWI590010:AWN590010 BGE590010:BGJ590010 BQA590010:BQF590010 BZW590010:CAB590010 CJS590010:CJX590010 CTO590010:CTT590010 DDK590010:DDP590010 DNG590010:DNL590010 DXC590010:DXH590010 EGY590010:EHD590010 EQU590010:EQZ590010 FAQ590010:FAV590010 FKM590010:FKR590010 FUI590010:FUN590010 GEE590010:GEJ590010 GOA590010:GOF590010 GXW590010:GYB590010 HHS590010:HHX590010 HRO590010:HRT590010 IBK590010:IBP590010 ILG590010:ILL590010 IVC590010:IVH590010 JEY590010:JFD590010 JOU590010:JOZ590010 JYQ590010:JYV590010 KIM590010:KIR590010 KSI590010:KSN590010 LCE590010:LCJ590010 LMA590010:LMF590010 LVW590010:LWB590010 MFS590010:MFX590010 MPO590010:MPT590010 MZK590010:MZP590010 NJG590010:NJL590010 NTC590010:NTH590010 OCY590010:ODD590010 OMU590010:OMZ590010 OWQ590010:OWV590010 PGM590010:PGR590010 PQI590010:PQN590010 QAE590010:QAJ590010 QKA590010:QKF590010 QTW590010:QUB590010 RDS590010:RDX590010 RNO590010:RNT590010 RXK590010:RXP590010 SHG590010:SHL590010 SRC590010:SRH590010 TAY590010:TBD590010 TKU590010:TKZ590010 TUQ590010:TUV590010 UEM590010:UER590010 UOI590010:UON590010 UYE590010:UYJ590010 VIA590010:VIF590010 VRW590010:VSB590010 WBS590010:WBX590010 WLO590010:WLT590010 WVK590010:WVP590010 C655546:H655546 IY655546:JD655546 SU655546:SZ655546 ACQ655546:ACV655546 AMM655546:AMR655546 AWI655546:AWN655546 BGE655546:BGJ655546 BQA655546:BQF655546 BZW655546:CAB655546 CJS655546:CJX655546 CTO655546:CTT655546 DDK655546:DDP655546 DNG655546:DNL655546 DXC655546:DXH655546 EGY655546:EHD655546 EQU655546:EQZ655546 FAQ655546:FAV655546 FKM655546:FKR655546 FUI655546:FUN655546 GEE655546:GEJ655546 GOA655546:GOF655546 GXW655546:GYB655546 HHS655546:HHX655546 HRO655546:HRT655546 IBK655546:IBP655546 ILG655546:ILL655546 IVC655546:IVH655546 JEY655546:JFD655546 JOU655546:JOZ655546 JYQ655546:JYV655546 KIM655546:KIR655546 KSI655546:KSN655546 LCE655546:LCJ655546 LMA655546:LMF655546 LVW655546:LWB655546 MFS655546:MFX655546 MPO655546:MPT655546 MZK655546:MZP655546 NJG655546:NJL655546 NTC655546:NTH655546 OCY655546:ODD655546 OMU655546:OMZ655546 OWQ655546:OWV655546 PGM655546:PGR655546 PQI655546:PQN655546 QAE655546:QAJ655546 QKA655546:QKF655546 QTW655546:QUB655546 RDS655546:RDX655546 RNO655546:RNT655546 RXK655546:RXP655546 SHG655546:SHL655546 SRC655546:SRH655546 TAY655546:TBD655546 TKU655546:TKZ655546 TUQ655546:TUV655546 UEM655546:UER655546 UOI655546:UON655546 UYE655546:UYJ655546 VIA655546:VIF655546 VRW655546:VSB655546 WBS655546:WBX655546 WLO655546:WLT655546 WVK655546:WVP655546 C721082:H721082 IY721082:JD721082 SU721082:SZ721082 ACQ721082:ACV721082 AMM721082:AMR721082 AWI721082:AWN721082 BGE721082:BGJ721082 BQA721082:BQF721082 BZW721082:CAB721082 CJS721082:CJX721082 CTO721082:CTT721082 DDK721082:DDP721082 DNG721082:DNL721082 DXC721082:DXH721082 EGY721082:EHD721082 EQU721082:EQZ721082 FAQ721082:FAV721082 FKM721082:FKR721082 FUI721082:FUN721082 GEE721082:GEJ721082 GOA721082:GOF721082 GXW721082:GYB721082 HHS721082:HHX721082 HRO721082:HRT721082 IBK721082:IBP721082 ILG721082:ILL721082 IVC721082:IVH721082 JEY721082:JFD721082 JOU721082:JOZ721082 JYQ721082:JYV721082 KIM721082:KIR721082 KSI721082:KSN721082 LCE721082:LCJ721082 LMA721082:LMF721082 LVW721082:LWB721082 MFS721082:MFX721082 MPO721082:MPT721082 MZK721082:MZP721082 NJG721082:NJL721082 NTC721082:NTH721082 OCY721082:ODD721082 OMU721082:OMZ721082 OWQ721082:OWV721082 PGM721082:PGR721082 PQI721082:PQN721082 QAE721082:QAJ721082 QKA721082:QKF721082 QTW721082:QUB721082 RDS721082:RDX721082 RNO721082:RNT721082 RXK721082:RXP721082 SHG721082:SHL721082 SRC721082:SRH721082 TAY721082:TBD721082 TKU721082:TKZ721082 TUQ721082:TUV721082 UEM721082:UER721082 UOI721082:UON721082 UYE721082:UYJ721082 VIA721082:VIF721082 VRW721082:VSB721082 WBS721082:WBX721082 WLO721082:WLT721082 WVK721082:WVP721082 C786618:H786618 IY786618:JD786618 SU786618:SZ786618 ACQ786618:ACV786618 AMM786618:AMR786618 AWI786618:AWN786618 BGE786618:BGJ786618 BQA786618:BQF786618 BZW786618:CAB786618 CJS786618:CJX786618 CTO786618:CTT786618 DDK786618:DDP786618 DNG786618:DNL786618 DXC786618:DXH786618 EGY786618:EHD786618 EQU786618:EQZ786618 FAQ786618:FAV786618 FKM786618:FKR786618 FUI786618:FUN786618 GEE786618:GEJ786618 GOA786618:GOF786618 GXW786618:GYB786618 HHS786618:HHX786618 HRO786618:HRT786618 IBK786618:IBP786618 ILG786618:ILL786618 IVC786618:IVH786618 JEY786618:JFD786618 JOU786618:JOZ786618 JYQ786618:JYV786618 KIM786618:KIR786618 KSI786618:KSN786618 LCE786618:LCJ786618 LMA786618:LMF786618 LVW786618:LWB786618 MFS786618:MFX786618 MPO786618:MPT786618 MZK786618:MZP786618 NJG786618:NJL786618 NTC786618:NTH786618 OCY786618:ODD786618 OMU786618:OMZ786618 OWQ786618:OWV786618 PGM786618:PGR786618 PQI786618:PQN786618 QAE786618:QAJ786618 QKA786618:QKF786618 QTW786618:QUB786618 RDS786618:RDX786618 RNO786618:RNT786618 RXK786618:RXP786618 SHG786618:SHL786618 SRC786618:SRH786618 TAY786618:TBD786618 TKU786618:TKZ786618 TUQ786618:TUV786618 UEM786618:UER786618 UOI786618:UON786618 UYE786618:UYJ786618 VIA786618:VIF786618 VRW786618:VSB786618 WBS786618:WBX786618 WLO786618:WLT786618 WVK786618:WVP786618 C852154:H852154 IY852154:JD852154 SU852154:SZ852154 ACQ852154:ACV852154 AMM852154:AMR852154 AWI852154:AWN852154 BGE852154:BGJ852154 BQA852154:BQF852154 BZW852154:CAB852154 CJS852154:CJX852154 CTO852154:CTT852154 DDK852154:DDP852154 DNG852154:DNL852154 DXC852154:DXH852154 EGY852154:EHD852154 EQU852154:EQZ852154 FAQ852154:FAV852154 FKM852154:FKR852154 FUI852154:FUN852154 GEE852154:GEJ852154 GOA852154:GOF852154 GXW852154:GYB852154 HHS852154:HHX852154 HRO852154:HRT852154 IBK852154:IBP852154 ILG852154:ILL852154 IVC852154:IVH852154 JEY852154:JFD852154 JOU852154:JOZ852154 JYQ852154:JYV852154 KIM852154:KIR852154 KSI852154:KSN852154 LCE852154:LCJ852154 LMA852154:LMF852154 LVW852154:LWB852154 MFS852154:MFX852154 MPO852154:MPT852154 MZK852154:MZP852154 NJG852154:NJL852154 NTC852154:NTH852154 OCY852154:ODD852154 OMU852154:OMZ852154 OWQ852154:OWV852154 PGM852154:PGR852154 PQI852154:PQN852154 QAE852154:QAJ852154 QKA852154:QKF852154 QTW852154:QUB852154 RDS852154:RDX852154 RNO852154:RNT852154 RXK852154:RXP852154 SHG852154:SHL852154 SRC852154:SRH852154 TAY852154:TBD852154 TKU852154:TKZ852154 TUQ852154:TUV852154 UEM852154:UER852154 UOI852154:UON852154 UYE852154:UYJ852154 VIA852154:VIF852154 VRW852154:VSB852154 WBS852154:WBX852154 WLO852154:WLT852154 WVK852154:WVP852154 C917690:H917690 IY917690:JD917690 SU917690:SZ917690 ACQ917690:ACV917690 AMM917690:AMR917690 AWI917690:AWN917690 BGE917690:BGJ917690 BQA917690:BQF917690 BZW917690:CAB917690 CJS917690:CJX917690 CTO917690:CTT917690 DDK917690:DDP917690 DNG917690:DNL917690 DXC917690:DXH917690 EGY917690:EHD917690 EQU917690:EQZ917690 FAQ917690:FAV917690 FKM917690:FKR917690 FUI917690:FUN917690 GEE917690:GEJ917690 GOA917690:GOF917690 GXW917690:GYB917690 HHS917690:HHX917690 HRO917690:HRT917690 IBK917690:IBP917690 ILG917690:ILL917690 IVC917690:IVH917690 JEY917690:JFD917690 JOU917690:JOZ917690 JYQ917690:JYV917690 KIM917690:KIR917690 KSI917690:KSN917690 LCE917690:LCJ917690 LMA917690:LMF917690 LVW917690:LWB917690 MFS917690:MFX917690 MPO917690:MPT917690 MZK917690:MZP917690 NJG917690:NJL917690 NTC917690:NTH917690 OCY917690:ODD917690 OMU917690:OMZ917690 OWQ917690:OWV917690 PGM917690:PGR917690 PQI917690:PQN917690 QAE917690:QAJ917690 QKA917690:QKF917690 QTW917690:QUB917690 RDS917690:RDX917690 RNO917690:RNT917690 RXK917690:RXP917690 SHG917690:SHL917690 SRC917690:SRH917690 TAY917690:TBD917690 TKU917690:TKZ917690 TUQ917690:TUV917690 UEM917690:UER917690 UOI917690:UON917690 UYE917690:UYJ917690 VIA917690:VIF917690 VRW917690:VSB917690 WBS917690:WBX917690 WLO917690:WLT917690 WVK917690:WVP917690 C983226:H983226 IY983226:JD983226 SU983226:SZ983226 ACQ983226:ACV983226 AMM983226:AMR983226 AWI983226:AWN983226 BGE983226:BGJ983226 BQA983226:BQF983226 BZW983226:CAB983226 CJS983226:CJX983226 CTO983226:CTT983226 DDK983226:DDP983226 DNG983226:DNL983226 DXC983226:DXH983226 EGY983226:EHD983226 EQU983226:EQZ983226 FAQ983226:FAV983226 FKM983226:FKR983226 FUI983226:FUN983226 GEE983226:GEJ983226 GOA983226:GOF983226 GXW983226:GYB983226 HHS983226:HHX983226 HRO983226:HRT983226 IBK983226:IBP983226 ILG983226:ILL983226 IVC983226:IVH983226 JEY983226:JFD983226 JOU983226:JOZ983226 JYQ983226:JYV983226 KIM983226:KIR983226 KSI983226:KSN983226 LCE983226:LCJ983226 LMA983226:LMF983226 LVW983226:LWB983226 MFS983226:MFX983226 MPO983226:MPT983226 MZK983226:MZP983226 NJG983226:NJL983226 NTC983226:NTH983226 OCY983226:ODD983226 OMU983226:OMZ983226 OWQ983226:OWV983226 PGM983226:PGR983226 PQI983226:PQN983226 QAE983226:QAJ983226 QKA983226:QKF983226 QTW983226:QUB983226 RDS983226:RDX983226 RNO983226:RNT983226 RXK983226:RXP983226 SHG983226:SHL983226 SRC983226:SRH983226 TAY983226:TBD983226 TKU983226:TKZ983226 TUQ983226:TUV983226 UEM983226:UER983226 UOI983226:UON983226 UYE983226:UYJ983226 VIA983226:VIF983226 VRW983226:VSB983226 WBS983226:WBX983226 WLO983226:WLT983226 WVK983226:WVP983226 C188:H188 IY188:JD188 SU188:SZ188 ACQ188:ACV188 AMM188:AMR188 AWI188:AWN188 BGE188:BGJ188 BQA188:BQF188 BZW188:CAB188 CJS188:CJX188 CTO188:CTT188 DDK188:DDP188 DNG188:DNL188 DXC188:DXH188 EGY188:EHD188 EQU188:EQZ188 FAQ188:FAV188 FKM188:FKR188 FUI188:FUN188 GEE188:GEJ188 GOA188:GOF188 GXW188:GYB188 HHS188:HHX188 HRO188:HRT188 IBK188:IBP188 ILG188:ILL188 IVC188:IVH188 JEY188:JFD188 JOU188:JOZ188 JYQ188:JYV188 KIM188:KIR188 KSI188:KSN188 LCE188:LCJ188 LMA188:LMF188 LVW188:LWB188 MFS188:MFX188 MPO188:MPT188 MZK188:MZP188 NJG188:NJL188 NTC188:NTH188 OCY188:ODD188 OMU188:OMZ188 OWQ188:OWV188 PGM188:PGR188 PQI188:PQN188 QAE188:QAJ188 QKA188:QKF188 QTW188:QUB188 RDS188:RDX188 RNO188:RNT188 RXK188:RXP188 SHG188:SHL188 SRC188:SRH188 TAY188:TBD188 TKU188:TKZ188 TUQ188:TUV188 UEM188:UER188 UOI188:UON188 UYE188:UYJ188 VIA188:VIF188 VRW188:VSB188 WBS188:WBX188 WLO188:WLT188 WVK188:WVP188 C65724:H65724 IY65724:JD65724 SU65724:SZ65724 ACQ65724:ACV65724 AMM65724:AMR65724 AWI65724:AWN65724 BGE65724:BGJ65724 BQA65724:BQF65724 BZW65724:CAB65724 CJS65724:CJX65724 CTO65724:CTT65724 DDK65724:DDP65724 DNG65724:DNL65724 DXC65724:DXH65724 EGY65724:EHD65724 EQU65724:EQZ65724 FAQ65724:FAV65724 FKM65724:FKR65724 FUI65724:FUN65724 GEE65724:GEJ65724 GOA65724:GOF65724 GXW65724:GYB65724 HHS65724:HHX65724 HRO65724:HRT65724 IBK65724:IBP65724 ILG65724:ILL65724 IVC65724:IVH65724 JEY65724:JFD65724 JOU65724:JOZ65724 JYQ65724:JYV65724 KIM65724:KIR65724 KSI65724:KSN65724 LCE65724:LCJ65724 LMA65724:LMF65724 LVW65724:LWB65724 MFS65724:MFX65724 MPO65724:MPT65724 MZK65724:MZP65724 NJG65724:NJL65724 NTC65724:NTH65724 OCY65724:ODD65724 OMU65724:OMZ65724 OWQ65724:OWV65724 PGM65724:PGR65724 PQI65724:PQN65724 QAE65724:QAJ65724 QKA65724:QKF65724 QTW65724:QUB65724 RDS65724:RDX65724 RNO65724:RNT65724 RXK65724:RXP65724 SHG65724:SHL65724 SRC65724:SRH65724 TAY65724:TBD65724 TKU65724:TKZ65724 TUQ65724:TUV65724 UEM65724:UER65724 UOI65724:UON65724 UYE65724:UYJ65724 VIA65724:VIF65724 VRW65724:VSB65724 WBS65724:WBX65724 WLO65724:WLT65724 WVK65724:WVP65724 C131260:H131260 IY131260:JD131260 SU131260:SZ131260 ACQ131260:ACV131260 AMM131260:AMR131260 AWI131260:AWN131260 BGE131260:BGJ131260 BQA131260:BQF131260 BZW131260:CAB131260 CJS131260:CJX131260 CTO131260:CTT131260 DDK131260:DDP131260 DNG131260:DNL131260 DXC131260:DXH131260 EGY131260:EHD131260 EQU131260:EQZ131260 FAQ131260:FAV131260 FKM131260:FKR131260 FUI131260:FUN131260 GEE131260:GEJ131260 GOA131260:GOF131260 GXW131260:GYB131260 HHS131260:HHX131260 HRO131260:HRT131260 IBK131260:IBP131260 ILG131260:ILL131260 IVC131260:IVH131260 JEY131260:JFD131260 JOU131260:JOZ131260 JYQ131260:JYV131260 KIM131260:KIR131260 KSI131260:KSN131260 LCE131260:LCJ131260 LMA131260:LMF131260 LVW131260:LWB131260 MFS131260:MFX131260 MPO131260:MPT131260 MZK131260:MZP131260 NJG131260:NJL131260 NTC131260:NTH131260 OCY131260:ODD131260 OMU131260:OMZ131260 OWQ131260:OWV131260 PGM131260:PGR131260 PQI131260:PQN131260 QAE131260:QAJ131260 QKA131260:QKF131260 QTW131260:QUB131260 RDS131260:RDX131260 RNO131260:RNT131260 RXK131260:RXP131260 SHG131260:SHL131260 SRC131260:SRH131260 TAY131260:TBD131260 TKU131260:TKZ131260 TUQ131260:TUV131260 UEM131260:UER131260 UOI131260:UON131260 UYE131260:UYJ131260 VIA131260:VIF131260 VRW131260:VSB131260 WBS131260:WBX131260 WLO131260:WLT131260 WVK131260:WVP131260 C196796:H196796 IY196796:JD196796 SU196796:SZ196796 ACQ196796:ACV196796 AMM196796:AMR196796 AWI196796:AWN196796 BGE196796:BGJ196796 BQA196796:BQF196796 BZW196796:CAB196796 CJS196796:CJX196796 CTO196796:CTT196796 DDK196796:DDP196796 DNG196796:DNL196796 DXC196796:DXH196796 EGY196796:EHD196796 EQU196796:EQZ196796 FAQ196796:FAV196796 FKM196796:FKR196796 FUI196796:FUN196796 GEE196796:GEJ196796 GOA196796:GOF196796 GXW196796:GYB196796 HHS196796:HHX196796 HRO196796:HRT196796 IBK196796:IBP196796 ILG196796:ILL196796 IVC196796:IVH196796 JEY196796:JFD196796 JOU196796:JOZ196796 JYQ196796:JYV196796 KIM196796:KIR196796 KSI196796:KSN196796 LCE196796:LCJ196796 LMA196796:LMF196796 LVW196796:LWB196796 MFS196796:MFX196796 MPO196796:MPT196796 MZK196796:MZP196796 NJG196796:NJL196796 NTC196796:NTH196796 OCY196796:ODD196796 OMU196796:OMZ196796 OWQ196796:OWV196796 PGM196796:PGR196796 PQI196796:PQN196796 QAE196796:QAJ196796 QKA196796:QKF196796 QTW196796:QUB196796 RDS196796:RDX196796 RNO196796:RNT196796 RXK196796:RXP196796 SHG196796:SHL196796 SRC196796:SRH196796 TAY196796:TBD196796 TKU196796:TKZ196796 TUQ196796:TUV196796 UEM196796:UER196796 UOI196796:UON196796 UYE196796:UYJ196796 VIA196796:VIF196796 VRW196796:VSB196796 WBS196796:WBX196796 WLO196796:WLT196796 WVK196796:WVP196796 C262332:H262332 IY262332:JD262332 SU262332:SZ262332 ACQ262332:ACV262332 AMM262332:AMR262332 AWI262332:AWN262332 BGE262332:BGJ262332 BQA262332:BQF262332 BZW262332:CAB262332 CJS262332:CJX262332 CTO262332:CTT262332 DDK262332:DDP262332 DNG262332:DNL262332 DXC262332:DXH262332 EGY262332:EHD262332 EQU262332:EQZ262332 FAQ262332:FAV262332 FKM262332:FKR262332 FUI262332:FUN262332 GEE262332:GEJ262332 GOA262332:GOF262332 GXW262332:GYB262332 HHS262332:HHX262332 HRO262332:HRT262332 IBK262332:IBP262332 ILG262332:ILL262332 IVC262332:IVH262332 JEY262332:JFD262332 JOU262332:JOZ262332 JYQ262332:JYV262332 KIM262332:KIR262332 KSI262332:KSN262332 LCE262332:LCJ262332 LMA262332:LMF262332 LVW262332:LWB262332 MFS262332:MFX262332 MPO262332:MPT262332 MZK262332:MZP262332 NJG262332:NJL262332 NTC262332:NTH262332 OCY262332:ODD262332 OMU262332:OMZ262332 OWQ262332:OWV262332 PGM262332:PGR262332 PQI262332:PQN262332 QAE262332:QAJ262332 QKA262332:QKF262332 QTW262332:QUB262332 RDS262332:RDX262332 RNO262332:RNT262332 RXK262332:RXP262332 SHG262332:SHL262332 SRC262332:SRH262332 TAY262332:TBD262332 TKU262332:TKZ262332 TUQ262332:TUV262332 UEM262332:UER262332 UOI262332:UON262332 UYE262332:UYJ262332 VIA262332:VIF262332 VRW262332:VSB262332 WBS262332:WBX262332 WLO262332:WLT262332 WVK262332:WVP262332 C327868:H327868 IY327868:JD327868 SU327868:SZ327868 ACQ327868:ACV327868 AMM327868:AMR327868 AWI327868:AWN327868 BGE327868:BGJ327868 BQA327868:BQF327868 BZW327868:CAB327868 CJS327868:CJX327868 CTO327868:CTT327868 DDK327868:DDP327868 DNG327868:DNL327868 DXC327868:DXH327868 EGY327868:EHD327868 EQU327868:EQZ327868 FAQ327868:FAV327868 FKM327868:FKR327868 FUI327868:FUN327868 GEE327868:GEJ327868 GOA327868:GOF327868 GXW327868:GYB327868 HHS327868:HHX327868 HRO327868:HRT327868 IBK327868:IBP327868 ILG327868:ILL327868 IVC327868:IVH327868 JEY327868:JFD327868 JOU327868:JOZ327868 JYQ327868:JYV327868 KIM327868:KIR327868 KSI327868:KSN327868 LCE327868:LCJ327868 LMA327868:LMF327868 LVW327868:LWB327868 MFS327868:MFX327868 MPO327868:MPT327868 MZK327868:MZP327868 NJG327868:NJL327868 NTC327868:NTH327868 OCY327868:ODD327868 OMU327868:OMZ327868 OWQ327868:OWV327868 PGM327868:PGR327868 PQI327868:PQN327868 QAE327868:QAJ327868 QKA327868:QKF327868 QTW327868:QUB327868 RDS327868:RDX327868 RNO327868:RNT327868 RXK327868:RXP327868 SHG327868:SHL327868 SRC327868:SRH327868 TAY327868:TBD327868 TKU327868:TKZ327868 TUQ327868:TUV327868 UEM327868:UER327868 UOI327868:UON327868 UYE327868:UYJ327868 VIA327868:VIF327868 VRW327868:VSB327868 WBS327868:WBX327868 WLO327868:WLT327868 WVK327868:WVP327868 C393404:H393404 IY393404:JD393404 SU393404:SZ393404 ACQ393404:ACV393404 AMM393404:AMR393404 AWI393404:AWN393404 BGE393404:BGJ393404 BQA393404:BQF393404 BZW393404:CAB393404 CJS393404:CJX393404 CTO393404:CTT393404 DDK393404:DDP393404 DNG393404:DNL393404 DXC393404:DXH393404 EGY393404:EHD393404 EQU393404:EQZ393404 FAQ393404:FAV393404 FKM393404:FKR393404 FUI393404:FUN393404 GEE393404:GEJ393404 GOA393404:GOF393404 GXW393404:GYB393404 HHS393404:HHX393404 HRO393404:HRT393404 IBK393404:IBP393404 ILG393404:ILL393404 IVC393404:IVH393404 JEY393404:JFD393404 JOU393404:JOZ393404 JYQ393404:JYV393404 KIM393404:KIR393404 KSI393404:KSN393404 LCE393404:LCJ393404 LMA393404:LMF393404 LVW393404:LWB393404 MFS393404:MFX393404 MPO393404:MPT393404 MZK393404:MZP393404 NJG393404:NJL393404 NTC393404:NTH393404 OCY393404:ODD393404 OMU393404:OMZ393404 OWQ393404:OWV393404 PGM393404:PGR393404 PQI393404:PQN393404 QAE393404:QAJ393404 QKA393404:QKF393404 QTW393404:QUB393404 RDS393404:RDX393404 RNO393404:RNT393404 RXK393404:RXP393404 SHG393404:SHL393404 SRC393404:SRH393404 TAY393404:TBD393404 TKU393404:TKZ393404 TUQ393404:TUV393404 UEM393404:UER393404 UOI393404:UON393404 UYE393404:UYJ393404 VIA393404:VIF393404 VRW393404:VSB393404 WBS393404:WBX393404 WLO393404:WLT393404 WVK393404:WVP393404 C458940:H458940 IY458940:JD458940 SU458940:SZ458940 ACQ458940:ACV458940 AMM458940:AMR458940 AWI458940:AWN458940 BGE458940:BGJ458940 BQA458940:BQF458940 BZW458940:CAB458940 CJS458940:CJX458940 CTO458940:CTT458940 DDK458940:DDP458940 DNG458940:DNL458940 DXC458940:DXH458940 EGY458940:EHD458940 EQU458940:EQZ458940 FAQ458940:FAV458940 FKM458940:FKR458940 FUI458940:FUN458940 GEE458940:GEJ458940 GOA458940:GOF458940 GXW458940:GYB458940 HHS458940:HHX458940 HRO458940:HRT458940 IBK458940:IBP458940 ILG458940:ILL458940 IVC458940:IVH458940 JEY458940:JFD458940 JOU458940:JOZ458940 JYQ458940:JYV458940 KIM458940:KIR458940 KSI458940:KSN458940 LCE458940:LCJ458940 LMA458940:LMF458940 LVW458940:LWB458940 MFS458940:MFX458940 MPO458940:MPT458940 MZK458940:MZP458940 NJG458940:NJL458940 NTC458940:NTH458940 OCY458940:ODD458940 OMU458940:OMZ458940 OWQ458940:OWV458940 PGM458940:PGR458940 PQI458940:PQN458940 QAE458940:QAJ458940 QKA458940:QKF458940 QTW458940:QUB458940 RDS458940:RDX458940 RNO458940:RNT458940 RXK458940:RXP458940 SHG458940:SHL458940 SRC458940:SRH458940 TAY458940:TBD458940 TKU458940:TKZ458940 TUQ458940:TUV458940 UEM458940:UER458940 UOI458940:UON458940 UYE458940:UYJ458940 VIA458940:VIF458940 VRW458940:VSB458940 WBS458940:WBX458940 WLO458940:WLT458940 WVK458940:WVP458940 C524476:H524476 IY524476:JD524476 SU524476:SZ524476 ACQ524476:ACV524476 AMM524476:AMR524476 AWI524476:AWN524476 BGE524476:BGJ524476 BQA524476:BQF524476 BZW524476:CAB524476 CJS524476:CJX524476 CTO524476:CTT524476 DDK524476:DDP524476 DNG524476:DNL524476 DXC524476:DXH524476 EGY524476:EHD524476 EQU524476:EQZ524476 FAQ524476:FAV524476 FKM524476:FKR524476 FUI524476:FUN524476 GEE524476:GEJ524476 GOA524476:GOF524476 GXW524476:GYB524476 HHS524476:HHX524476 HRO524476:HRT524476 IBK524476:IBP524476 ILG524476:ILL524476 IVC524476:IVH524476 JEY524476:JFD524476 JOU524476:JOZ524476 JYQ524476:JYV524476 KIM524476:KIR524476 KSI524476:KSN524476 LCE524476:LCJ524476 LMA524476:LMF524476 LVW524476:LWB524476 MFS524476:MFX524476 MPO524476:MPT524476 MZK524476:MZP524476 NJG524476:NJL524476 NTC524476:NTH524476 OCY524476:ODD524476 OMU524476:OMZ524476 OWQ524476:OWV524476 PGM524476:PGR524476 PQI524476:PQN524476 QAE524476:QAJ524476 QKA524476:QKF524476 QTW524476:QUB524476 RDS524476:RDX524476 RNO524476:RNT524476 RXK524476:RXP524476 SHG524476:SHL524476 SRC524476:SRH524476 TAY524476:TBD524476 TKU524476:TKZ524476 TUQ524476:TUV524476 UEM524476:UER524476 UOI524476:UON524476 UYE524476:UYJ524476 VIA524476:VIF524476 VRW524476:VSB524476 WBS524476:WBX524476 WLO524476:WLT524476 WVK524476:WVP524476 C590012:H590012 IY590012:JD590012 SU590012:SZ590012 ACQ590012:ACV590012 AMM590012:AMR590012 AWI590012:AWN590012 BGE590012:BGJ590012 BQA590012:BQF590012 BZW590012:CAB590012 CJS590012:CJX590012 CTO590012:CTT590012 DDK590012:DDP590012 DNG590012:DNL590012 DXC590012:DXH590012 EGY590012:EHD590012 EQU590012:EQZ590012 FAQ590012:FAV590012 FKM590012:FKR590012 FUI590012:FUN590012 GEE590012:GEJ590012 GOA590012:GOF590012 GXW590012:GYB590012 HHS590012:HHX590012 HRO590012:HRT590012 IBK590012:IBP590012 ILG590012:ILL590012 IVC590012:IVH590012 JEY590012:JFD590012 JOU590012:JOZ590012 JYQ590012:JYV590012 KIM590012:KIR590012 KSI590012:KSN590012 LCE590012:LCJ590012 LMA590012:LMF590012 LVW590012:LWB590012 MFS590012:MFX590012 MPO590012:MPT590012 MZK590012:MZP590012 NJG590012:NJL590012 NTC590012:NTH590012 OCY590012:ODD590012 OMU590012:OMZ590012 OWQ590012:OWV590012 PGM590012:PGR590012 PQI590012:PQN590012 QAE590012:QAJ590012 QKA590012:QKF590012 QTW590012:QUB590012 RDS590012:RDX590012 RNO590012:RNT590012 RXK590012:RXP590012 SHG590012:SHL590012 SRC590012:SRH590012 TAY590012:TBD590012 TKU590012:TKZ590012 TUQ590012:TUV590012 UEM590012:UER590012 UOI590012:UON590012 UYE590012:UYJ590012 VIA590012:VIF590012 VRW590012:VSB590012 WBS590012:WBX590012 WLO590012:WLT590012 WVK590012:WVP590012 C655548:H655548 IY655548:JD655548 SU655548:SZ655548 ACQ655548:ACV655548 AMM655548:AMR655548 AWI655548:AWN655548 BGE655548:BGJ655548 BQA655548:BQF655548 BZW655548:CAB655548 CJS655548:CJX655548 CTO655548:CTT655548 DDK655548:DDP655548 DNG655548:DNL655548 DXC655548:DXH655548 EGY655548:EHD655548 EQU655548:EQZ655548 FAQ655548:FAV655548 FKM655548:FKR655548 FUI655548:FUN655548 GEE655548:GEJ655548 GOA655548:GOF655548 GXW655548:GYB655548 HHS655548:HHX655548 HRO655548:HRT655548 IBK655548:IBP655548 ILG655548:ILL655548 IVC655548:IVH655548 JEY655548:JFD655548 JOU655548:JOZ655548 JYQ655548:JYV655548 KIM655548:KIR655548 KSI655548:KSN655548 LCE655548:LCJ655548 LMA655548:LMF655548 LVW655548:LWB655548 MFS655548:MFX655548 MPO655548:MPT655548 MZK655548:MZP655548 NJG655548:NJL655548 NTC655548:NTH655548 OCY655548:ODD655548 OMU655548:OMZ655548 OWQ655548:OWV655548 PGM655548:PGR655548 PQI655548:PQN655548 QAE655548:QAJ655548 QKA655548:QKF655548 QTW655548:QUB655548 RDS655548:RDX655548 RNO655548:RNT655548 RXK655548:RXP655548 SHG655548:SHL655548 SRC655548:SRH655548 TAY655548:TBD655548 TKU655548:TKZ655548 TUQ655548:TUV655548 UEM655548:UER655548 UOI655548:UON655548 UYE655548:UYJ655548 VIA655548:VIF655548 VRW655548:VSB655548 WBS655548:WBX655548 WLO655548:WLT655548 WVK655548:WVP655548 C721084:H721084 IY721084:JD721084 SU721084:SZ721084 ACQ721084:ACV721084 AMM721084:AMR721084 AWI721084:AWN721084 BGE721084:BGJ721084 BQA721084:BQF721084 BZW721084:CAB721084 CJS721084:CJX721084 CTO721084:CTT721084 DDK721084:DDP721084 DNG721084:DNL721084 DXC721084:DXH721084 EGY721084:EHD721084 EQU721084:EQZ721084 FAQ721084:FAV721084 FKM721084:FKR721084 FUI721084:FUN721084 GEE721084:GEJ721084 GOA721084:GOF721084 GXW721084:GYB721084 HHS721084:HHX721084 HRO721084:HRT721084 IBK721084:IBP721084 ILG721084:ILL721084 IVC721084:IVH721084 JEY721084:JFD721084 JOU721084:JOZ721084 JYQ721084:JYV721084 KIM721084:KIR721084 KSI721084:KSN721084 LCE721084:LCJ721084 LMA721084:LMF721084 LVW721084:LWB721084 MFS721084:MFX721084 MPO721084:MPT721084 MZK721084:MZP721084 NJG721084:NJL721084 NTC721084:NTH721084 OCY721084:ODD721084 OMU721084:OMZ721084 OWQ721084:OWV721084 PGM721084:PGR721084 PQI721084:PQN721084 QAE721084:QAJ721084 QKA721084:QKF721084 QTW721084:QUB721084 RDS721084:RDX721084 RNO721084:RNT721084 RXK721084:RXP721084 SHG721084:SHL721084 SRC721084:SRH721084 TAY721084:TBD721084 TKU721084:TKZ721084 TUQ721084:TUV721084 UEM721084:UER721084 UOI721084:UON721084 UYE721084:UYJ721084 VIA721084:VIF721084 VRW721084:VSB721084 WBS721084:WBX721084 WLO721084:WLT721084 WVK721084:WVP721084 C786620:H786620 IY786620:JD786620 SU786620:SZ786620 ACQ786620:ACV786620 AMM786620:AMR786620 AWI786620:AWN786620 BGE786620:BGJ786620 BQA786620:BQF786620 BZW786620:CAB786620 CJS786620:CJX786620 CTO786620:CTT786620 DDK786620:DDP786620 DNG786620:DNL786620 DXC786620:DXH786620 EGY786620:EHD786620 EQU786620:EQZ786620 FAQ786620:FAV786620 FKM786620:FKR786620 FUI786620:FUN786620 GEE786620:GEJ786620 GOA786620:GOF786620 GXW786620:GYB786620 HHS786620:HHX786620 HRO786620:HRT786620 IBK786620:IBP786620 ILG786620:ILL786620 IVC786620:IVH786620 JEY786620:JFD786620 JOU786620:JOZ786620 JYQ786620:JYV786620 KIM786620:KIR786620 KSI786620:KSN786620 LCE786620:LCJ786620 LMA786620:LMF786620 LVW786620:LWB786620 MFS786620:MFX786620 MPO786620:MPT786620 MZK786620:MZP786620 NJG786620:NJL786620 NTC786620:NTH786620 OCY786620:ODD786620 OMU786620:OMZ786620 OWQ786620:OWV786620 PGM786620:PGR786620 PQI786620:PQN786620 QAE786620:QAJ786620 QKA786620:QKF786620 QTW786620:QUB786620 RDS786620:RDX786620 RNO786620:RNT786620 RXK786620:RXP786620 SHG786620:SHL786620 SRC786620:SRH786620 TAY786620:TBD786620 TKU786620:TKZ786620 TUQ786620:TUV786620 UEM786620:UER786620 UOI786620:UON786620 UYE786620:UYJ786620 VIA786620:VIF786620 VRW786620:VSB786620 WBS786620:WBX786620 WLO786620:WLT786620 WVK786620:WVP786620 C852156:H852156 IY852156:JD852156 SU852156:SZ852156 ACQ852156:ACV852156 AMM852156:AMR852156 AWI852156:AWN852156 BGE852156:BGJ852156 BQA852156:BQF852156 BZW852156:CAB852156 CJS852156:CJX852156 CTO852156:CTT852156 DDK852156:DDP852156 DNG852156:DNL852156 DXC852156:DXH852156 EGY852156:EHD852156 EQU852156:EQZ852156 FAQ852156:FAV852156 FKM852156:FKR852156 FUI852156:FUN852156 GEE852156:GEJ852156 GOA852156:GOF852156 GXW852156:GYB852156 HHS852156:HHX852156 HRO852156:HRT852156 IBK852156:IBP852156 ILG852156:ILL852156 IVC852156:IVH852156 JEY852156:JFD852156 JOU852156:JOZ852156 JYQ852156:JYV852156 KIM852156:KIR852156 KSI852156:KSN852156 LCE852156:LCJ852156 LMA852156:LMF852156 LVW852156:LWB852156 MFS852156:MFX852156 MPO852156:MPT852156 MZK852156:MZP852156 NJG852156:NJL852156 NTC852156:NTH852156 OCY852156:ODD852156 OMU852156:OMZ852156 OWQ852156:OWV852156 PGM852156:PGR852156 PQI852156:PQN852156 QAE852156:QAJ852156 QKA852156:QKF852156 QTW852156:QUB852156 RDS852156:RDX852156 RNO852156:RNT852156 RXK852156:RXP852156 SHG852156:SHL852156 SRC852156:SRH852156 TAY852156:TBD852156 TKU852156:TKZ852156 TUQ852156:TUV852156 UEM852156:UER852156 UOI852156:UON852156 UYE852156:UYJ852156 VIA852156:VIF852156 VRW852156:VSB852156 WBS852156:WBX852156 WLO852156:WLT852156 WVK852156:WVP852156 C917692:H917692 IY917692:JD917692 SU917692:SZ917692 ACQ917692:ACV917692 AMM917692:AMR917692 AWI917692:AWN917692 BGE917692:BGJ917692 BQA917692:BQF917692 BZW917692:CAB917692 CJS917692:CJX917692 CTO917692:CTT917692 DDK917692:DDP917692 DNG917692:DNL917692 DXC917692:DXH917692 EGY917692:EHD917692 EQU917692:EQZ917692 FAQ917692:FAV917692 FKM917692:FKR917692 FUI917692:FUN917692 GEE917692:GEJ917692 GOA917692:GOF917692 GXW917692:GYB917692 HHS917692:HHX917692 HRO917692:HRT917692 IBK917692:IBP917692 ILG917692:ILL917692 IVC917692:IVH917692 JEY917692:JFD917692 JOU917692:JOZ917692 JYQ917692:JYV917692 KIM917692:KIR917692 KSI917692:KSN917692 LCE917692:LCJ917692 LMA917692:LMF917692 LVW917692:LWB917692 MFS917692:MFX917692 MPO917692:MPT917692 MZK917692:MZP917692 NJG917692:NJL917692 NTC917692:NTH917692 OCY917692:ODD917692 OMU917692:OMZ917692 OWQ917692:OWV917692 PGM917692:PGR917692 PQI917692:PQN917692 QAE917692:QAJ917692 QKA917692:QKF917692 QTW917692:QUB917692 RDS917692:RDX917692 RNO917692:RNT917692 RXK917692:RXP917692 SHG917692:SHL917692 SRC917692:SRH917692 TAY917692:TBD917692 TKU917692:TKZ917692 TUQ917692:TUV917692 UEM917692:UER917692 UOI917692:UON917692 UYE917692:UYJ917692 VIA917692:VIF917692 VRW917692:VSB917692 WBS917692:WBX917692 WLO917692:WLT917692 WVK917692:WVP917692 C983228:H983228 IY983228:JD983228 SU983228:SZ983228 ACQ983228:ACV983228 AMM983228:AMR983228 AWI983228:AWN983228 BGE983228:BGJ983228 BQA983228:BQF983228 BZW983228:CAB983228 CJS983228:CJX983228 CTO983228:CTT983228 DDK983228:DDP983228 DNG983228:DNL983228 DXC983228:DXH983228 EGY983228:EHD983228 EQU983228:EQZ983228 FAQ983228:FAV983228 FKM983228:FKR983228 FUI983228:FUN983228 GEE983228:GEJ983228 GOA983228:GOF983228 GXW983228:GYB983228 HHS983228:HHX983228 HRO983228:HRT983228 IBK983228:IBP983228 ILG983228:ILL983228 IVC983228:IVH983228 JEY983228:JFD983228 JOU983228:JOZ983228 JYQ983228:JYV983228 KIM983228:KIR983228 KSI983228:KSN983228 LCE983228:LCJ983228 LMA983228:LMF983228 LVW983228:LWB983228 MFS983228:MFX983228 MPO983228:MPT983228 MZK983228:MZP983228 NJG983228:NJL983228 NTC983228:NTH983228 OCY983228:ODD983228 OMU983228:OMZ983228 OWQ983228:OWV983228 PGM983228:PGR983228 PQI983228:PQN983228 QAE983228:QAJ983228 QKA983228:QKF983228 QTW983228:QUB983228 RDS983228:RDX983228 RNO983228:RNT983228 RXK983228:RXP983228 SHG983228:SHL983228 SRC983228:SRH983228 TAY983228:TBD983228 TKU983228:TKZ983228 TUQ983228:TUV983228 UEM983228:UER983228 UOI983228:UON983228 UYE983228:UYJ983228 VIA983228:VIF983228 VRW983228:VSB983228 WBS983228:WBX983228 WLO983228:WLT983228 WVK983228:WVP983228 C190:H190 IY190:JD190 SU190:SZ190 ACQ190:ACV190 AMM190:AMR190 AWI190:AWN190 BGE190:BGJ190 BQA190:BQF190 BZW190:CAB190 CJS190:CJX190 CTO190:CTT190 DDK190:DDP190 DNG190:DNL190 DXC190:DXH190 EGY190:EHD190 EQU190:EQZ190 FAQ190:FAV190 FKM190:FKR190 FUI190:FUN190 GEE190:GEJ190 GOA190:GOF190 GXW190:GYB190 HHS190:HHX190 HRO190:HRT190 IBK190:IBP190 ILG190:ILL190 IVC190:IVH190 JEY190:JFD190 JOU190:JOZ190 JYQ190:JYV190 KIM190:KIR190 KSI190:KSN190 LCE190:LCJ190 LMA190:LMF190 LVW190:LWB190 MFS190:MFX190 MPO190:MPT190 MZK190:MZP190 NJG190:NJL190 NTC190:NTH190 OCY190:ODD190 OMU190:OMZ190 OWQ190:OWV190 PGM190:PGR190 PQI190:PQN190 QAE190:QAJ190 QKA190:QKF190 QTW190:QUB190 RDS190:RDX190 RNO190:RNT190 RXK190:RXP190 SHG190:SHL190 SRC190:SRH190 TAY190:TBD190 TKU190:TKZ190 TUQ190:TUV190 UEM190:UER190 UOI190:UON190 UYE190:UYJ190 VIA190:VIF190 VRW190:VSB190 WBS190:WBX190 WLO190:WLT190 WVK190:WVP190 C65726:H65726 IY65726:JD65726 SU65726:SZ65726 ACQ65726:ACV65726 AMM65726:AMR65726 AWI65726:AWN65726 BGE65726:BGJ65726 BQA65726:BQF65726 BZW65726:CAB65726 CJS65726:CJX65726 CTO65726:CTT65726 DDK65726:DDP65726 DNG65726:DNL65726 DXC65726:DXH65726 EGY65726:EHD65726 EQU65726:EQZ65726 FAQ65726:FAV65726 FKM65726:FKR65726 FUI65726:FUN65726 GEE65726:GEJ65726 GOA65726:GOF65726 GXW65726:GYB65726 HHS65726:HHX65726 HRO65726:HRT65726 IBK65726:IBP65726 ILG65726:ILL65726 IVC65726:IVH65726 JEY65726:JFD65726 JOU65726:JOZ65726 JYQ65726:JYV65726 KIM65726:KIR65726 KSI65726:KSN65726 LCE65726:LCJ65726 LMA65726:LMF65726 LVW65726:LWB65726 MFS65726:MFX65726 MPO65726:MPT65726 MZK65726:MZP65726 NJG65726:NJL65726 NTC65726:NTH65726 OCY65726:ODD65726 OMU65726:OMZ65726 OWQ65726:OWV65726 PGM65726:PGR65726 PQI65726:PQN65726 QAE65726:QAJ65726 QKA65726:QKF65726 QTW65726:QUB65726 RDS65726:RDX65726 RNO65726:RNT65726 RXK65726:RXP65726 SHG65726:SHL65726 SRC65726:SRH65726 TAY65726:TBD65726 TKU65726:TKZ65726 TUQ65726:TUV65726 UEM65726:UER65726 UOI65726:UON65726 UYE65726:UYJ65726 VIA65726:VIF65726 VRW65726:VSB65726 WBS65726:WBX65726 WLO65726:WLT65726 WVK65726:WVP65726 C131262:H131262 IY131262:JD131262 SU131262:SZ131262 ACQ131262:ACV131262 AMM131262:AMR131262 AWI131262:AWN131262 BGE131262:BGJ131262 BQA131262:BQF131262 BZW131262:CAB131262 CJS131262:CJX131262 CTO131262:CTT131262 DDK131262:DDP131262 DNG131262:DNL131262 DXC131262:DXH131262 EGY131262:EHD131262 EQU131262:EQZ131262 FAQ131262:FAV131262 FKM131262:FKR131262 FUI131262:FUN131262 GEE131262:GEJ131262 GOA131262:GOF131262 GXW131262:GYB131262 HHS131262:HHX131262 HRO131262:HRT131262 IBK131262:IBP131262 ILG131262:ILL131262 IVC131262:IVH131262 JEY131262:JFD131262 JOU131262:JOZ131262 JYQ131262:JYV131262 KIM131262:KIR131262 KSI131262:KSN131262 LCE131262:LCJ131262 LMA131262:LMF131262 LVW131262:LWB131262 MFS131262:MFX131262 MPO131262:MPT131262 MZK131262:MZP131262 NJG131262:NJL131262 NTC131262:NTH131262 OCY131262:ODD131262 OMU131262:OMZ131262 OWQ131262:OWV131262 PGM131262:PGR131262 PQI131262:PQN131262 QAE131262:QAJ131262 QKA131262:QKF131262 QTW131262:QUB131262 RDS131262:RDX131262 RNO131262:RNT131262 RXK131262:RXP131262 SHG131262:SHL131262 SRC131262:SRH131262 TAY131262:TBD131262 TKU131262:TKZ131262 TUQ131262:TUV131262 UEM131262:UER131262 UOI131262:UON131262 UYE131262:UYJ131262 VIA131262:VIF131262 VRW131262:VSB131262 WBS131262:WBX131262 WLO131262:WLT131262 WVK131262:WVP131262 C196798:H196798 IY196798:JD196798 SU196798:SZ196798 ACQ196798:ACV196798 AMM196798:AMR196798 AWI196798:AWN196798 BGE196798:BGJ196798 BQA196798:BQF196798 BZW196798:CAB196798 CJS196798:CJX196798 CTO196798:CTT196798 DDK196798:DDP196798 DNG196798:DNL196798 DXC196798:DXH196798 EGY196798:EHD196798 EQU196798:EQZ196798 FAQ196798:FAV196798 FKM196798:FKR196798 FUI196798:FUN196798 GEE196798:GEJ196798 GOA196798:GOF196798 GXW196798:GYB196798 HHS196798:HHX196798 HRO196798:HRT196798 IBK196798:IBP196798 ILG196798:ILL196798 IVC196798:IVH196798 JEY196798:JFD196798 JOU196798:JOZ196798 JYQ196798:JYV196798 KIM196798:KIR196798 KSI196798:KSN196798 LCE196798:LCJ196798 LMA196798:LMF196798 LVW196798:LWB196798 MFS196798:MFX196798 MPO196798:MPT196798 MZK196798:MZP196798 NJG196798:NJL196798 NTC196798:NTH196798 OCY196798:ODD196798 OMU196798:OMZ196798 OWQ196798:OWV196798 PGM196798:PGR196798 PQI196798:PQN196798 QAE196798:QAJ196798 QKA196798:QKF196798 QTW196798:QUB196798 RDS196798:RDX196798 RNO196798:RNT196798 RXK196798:RXP196798 SHG196798:SHL196798 SRC196798:SRH196798 TAY196798:TBD196798 TKU196798:TKZ196798 TUQ196798:TUV196798 UEM196798:UER196798 UOI196798:UON196798 UYE196798:UYJ196798 VIA196798:VIF196798 VRW196798:VSB196798 WBS196798:WBX196798 WLO196798:WLT196798 WVK196798:WVP196798 C262334:H262334 IY262334:JD262334 SU262334:SZ262334 ACQ262334:ACV262334 AMM262334:AMR262334 AWI262334:AWN262334 BGE262334:BGJ262334 BQA262334:BQF262334 BZW262334:CAB262334 CJS262334:CJX262334 CTO262334:CTT262334 DDK262334:DDP262334 DNG262334:DNL262334 DXC262334:DXH262334 EGY262334:EHD262334 EQU262334:EQZ262334 FAQ262334:FAV262334 FKM262334:FKR262334 FUI262334:FUN262334 GEE262334:GEJ262334 GOA262334:GOF262334 GXW262334:GYB262334 HHS262334:HHX262334 HRO262334:HRT262334 IBK262334:IBP262334 ILG262334:ILL262334 IVC262334:IVH262334 JEY262334:JFD262334 JOU262334:JOZ262334 JYQ262334:JYV262334 KIM262334:KIR262334 KSI262334:KSN262334 LCE262334:LCJ262334 LMA262334:LMF262334 LVW262334:LWB262334 MFS262334:MFX262334 MPO262334:MPT262334 MZK262334:MZP262334 NJG262334:NJL262334 NTC262334:NTH262334 OCY262334:ODD262334 OMU262334:OMZ262334 OWQ262334:OWV262334 PGM262334:PGR262334 PQI262334:PQN262334 QAE262334:QAJ262334 QKA262334:QKF262334 QTW262334:QUB262334 RDS262334:RDX262334 RNO262334:RNT262334 RXK262334:RXP262334 SHG262334:SHL262334 SRC262334:SRH262334 TAY262334:TBD262334 TKU262334:TKZ262334 TUQ262334:TUV262334 UEM262334:UER262334 UOI262334:UON262334 UYE262334:UYJ262334 VIA262334:VIF262334 VRW262334:VSB262334 WBS262334:WBX262334 WLO262334:WLT262334 WVK262334:WVP262334 C327870:H327870 IY327870:JD327870 SU327870:SZ327870 ACQ327870:ACV327870 AMM327870:AMR327870 AWI327870:AWN327870 BGE327870:BGJ327870 BQA327870:BQF327870 BZW327870:CAB327870 CJS327870:CJX327870 CTO327870:CTT327870 DDK327870:DDP327870 DNG327870:DNL327870 DXC327870:DXH327870 EGY327870:EHD327870 EQU327870:EQZ327870 FAQ327870:FAV327870 FKM327870:FKR327870 FUI327870:FUN327870 GEE327870:GEJ327870 GOA327870:GOF327870 GXW327870:GYB327870 HHS327870:HHX327870 HRO327870:HRT327870 IBK327870:IBP327870 ILG327870:ILL327870 IVC327870:IVH327870 JEY327870:JFD327870 JOU327870:JOZ327870 JYQ327870:JYV327870 KIM327870:KIR327870 KSI327870:KSN327870 LCE327870:LCJ327870 LMA327870:LMF327870 LVW327870:LWB327870 MFS327870:MFX327870 MPO327870:MPT327870 MZK327870:MZP327870 NJG327870:NJL327870 NTC327870:NTH327870 OCY327870:ODD327870 OMU327870:OMZ327870 OWQ327870:OWV327870 PGM327870:PGR327870 PQI327870:PQN327870 QAE327870:QAJ327870 QKA327870:QKF327870 QTW327870:QUB327870 RDS327870:RDX327870 RNO327870:RNT327870 RXK327870:RXP327870 SHG327870:SHL327870 SRC327870:SRH327870 TAY327870:TBD327870 TKU327870:TKZ327870 TUQ327870:TUV327870 UEM327870:UER327870 UOI327870:UON327870 UYE327870:UYJ327870 VIA327870:VIF327870 VRW327870:VSB327870 WBS327870:WBX327870 WLO327870:WLT327870 WVK327870:WVP327870 C393406:H393406 IY393406:JD393406 SU393406:SZ393406 ACQ393406:ACV393406 AMM393406:AMR393406 AWI393406:AWN393406 BGE393406:BGJ393406 BQA393406:BQF393406 BZW393406:CAB393406 CJS393406:CJX393406 CTO393406:CTT393406 DDK393406:DDP393406 DNG393406:DNL393406 DXC393406:DXH393406 EGY393406:EHD393406 EQU393406:EQZ393406 FAQ393406:FAV393406 FKM393406:FKR393406 FUI393406:FUN393406 GEE393406:GEJ393406 GOA393406:GOF393406 GXW393406:GYB393406 HHS393406:HHX393406 HRO393406:HRT393406 IBK393406:IBP393406 ILG393406:ILL393406 IVC393406:IVH393406 JEY393406:JFD393406 JOU393406:JOZ393406 JYQ393406:JYV393406 KIM393406:KIR393406 KSI393406:KSN393406 LCE393406:LCJ393406 LMA393406:LMF393406 LVW393406:LWB393406 MFS393406:MFX393406 MPO393406:MPT393406 MZK393406:MZP393406 NJG393406:NJL393406 NTC393406:NTH393406 OCY393406:ODD393406 OMU393406:OMZ393406 OWQ393406:OWV393406 PGM393406:PGR393406 PQI393406:PQN393406 QAE393406:QAJ393406 QKA393406:QKF393406 QTW393406:QUB393406 RDS393406:RDX393406 RNO393406:RNT393406 RXK393406:RXP393406 SHG393406:SHL393406 SRC393406:SRH393406 TAY393406:TBD393406 TKU393406:TKZ393406 TUQ393406:TUV393406 UEM393406:UER393406 UOI393406:UON393406 UYE393406:UYJ393406 VIA393406:VIF393406 VRW393406:VSB393406 WBS393406:WBX393406 WLO393406:WLT393406 WVK393406:WVP393406 C458942:H458942 IY458942:JD458942 SU458942:SZ458942 ACQ458942:ACV458942 AMM458942:AMR458942 AWI458942:AWN458942 BGE458942:BGJ458942 BQA458942:BQF458942 BZW458942:CAB458942 CJS458942:CJX458942 CTO458942:CTT458942 DDK458942:DDP458942 DNG458942:DNL458942 DXC458942:DXH458942 EGY458942:EHD458942 EQU458942:EQZ458942 FAQ458942:FAV458942 FKM458942:FKR458942 FUI458942:FUN458942 GEE458942:GEJ458942 GOA458942:GOF458942 GXW458942:GYB458942 HHS458942:HHX458942 HRO458942:HRT458942 IBK458942:IBP458942 ILG458942:ILL458942 IVC458942:IVH458942 JEY458942:JFD458942 JOU458942:JOZ458942 JYQ458942:JYV458942 KIM458942:KIR458942 KSI458942:KSN458942 LCE458942:LCJ458942 LMA458942:LMF458942 LVW458942:LWB458942 MFS458942:MFX458942 MPO458942:MPT458942 MZK458942:MZP458942 NJG458942:NJL458942 NTC458942:NTH458942 OCY458942:ODD458942 OMU458942:OMZ458942 OWQ458942:OWV458942 PGM458942:PGR458942 PQI458942:PQN458942 QAE458942:QAJ458942 QKA458942:QKF458942 QTW458942:QUB458942 RDS458942:RDX458942 RNO458942:RNT458942 RXK458942:RXP458942 SHG458942:SHL458942 SRC458942:SRH458942 TAY458942:TBD458942 TKU458942:TKZ458942 TUQ458942:TUV458942 UEM458942:UER458942 UOI458942:UON458942 UYE458942:UYJ458942 VIA458942:VIF458942 VRW458942:VSB458942 WBS458942:WBX458942 WLO458942:WLT458942 WVK458942:WVP458942 C524478:H524478 IY524478:JD524478 SU524478:SZ524478 ACQ524478:ACV524478 AMM524478:AMR524478 AWI524478:AWN524478 BGE524478:BGJ524478 BQA524478:BQF524478 BZW524478:CAB524478 CJS524478:CJX524478 CTO524478:CTT524478 DDK524478:DDP524478 DNG524478:DNL524478 DXC524478:DXH524478 EGY524478:EHD524478 EQU524478:EQZ524478 FAQ524478:FAV524478 FKM524478:FKR524478 FUI524478:FUN524478 GEE524478:GEJ524478 GOA524478:GOF524478 GXW524478:GYB524478 HHS524478:HHX524478 HRO524478:HRT524478 IBK524478:IBP524478 ILG524478:ILL524478 IVC524478:IVH524478 JEY524478:JFD524478 JOU524478:JOZ524478 JYQ524478:JYV524478 KIM524478:KIR524478 KSI524478:KSN524478 LCE524478:LCJ524478 LMA524478:LMF524478 LVW524478:LWB524478 MFS524478:MFX524478 MPO524478:MPT524478 MZK524478:MZP524478 NJG524478:NJL524478 NTC524478:NTH524478 OCY524478:ODD524478 OMU524478:OMZ524478 OWQ524478:OWV524478 PGM524478:PGR524478 PQI524478:PQN524478 QAE524478:QAJ524478 QKA524478:QKF524478 QTW524478:QUB524478 RDS524478:RDX524478 RNO524478:RNT524478 RXK524478:RXP524478 SHG524478:SHL524478 SRC524478:SRH524478 TAY524478:TBD524478 TKU524478:TKZ524478 TUQ524478:TUV524478 UEM524478:UER524478 UOI524478:UON524478 UYE524478:UYJ524478 VIA524478:VIF524478 VRW524478:VSB524478 WBS524478:WBX524478 WLO524478:WLT524478 WVK524478:WVP524478 C590014:H590014 IY590014:JD590014 SU590014:SZ590014 ACQ590014:ACV590014 AMM590014:AMR590014 AWI590014:AWN590014 BGE590014:BGJ590014 BQA590014:BQF590014 BZW590014:CAB590014 CJS590014:CJX590014 CTO590014:CTT590014 DDK590014:DDP590014 DNG590014:DNL590014 DXC590014:DXH590014 EGY590014:EHD590014 EQU590014:EQZ590014 FAQ590014:FAV590014 FKM590014:FKR590014 FUI590014:FUN590014 GEE590014:GEJ590014 GOA590014:GOF590014 GXW590014:GYB590014 HHS590014:HHX590014 HRO590014:HRT590014 IBK590014:IBP590014 ILG590014:ILL590014 IVC590014:IVH590014 JEY590014:JFD590014 JOU590014:JOZ590014 JYQ590014:JYV590014 KIM590014:KIR590014 KSI590014:KSN590014 LCE590014:LCJ590014 LMA590014:LMF590014 LVW590014:LWB590014 MFS590014:MFX590014 MPO590014:MPT590014 MZK590014:MZP590014 NJG590014:NJL590014 NTC590014:NTH590014 OCY590014:ODD590014 OMU590014:OMZ590014 OWQ590014:OWV590014 PGM590014:PGR590014 PQI590014:PQN590014 QAE590014:QAJ590014 QKA590014:QKF590014 QTW590014:QUB590014 RDS590014:RDX590014 RNO590014:RNT590014 RXK590014:RXP590014 SHG590014:SHL590014 SRC590014:SRH590014 TAY590014:TBD590014 TKU590014:TKZ590014 TUQ590014:TUV590014 UEM590014:UER590014 UOI590014:UON590014 UYE590014:UYJ590014 VIA590014:VIF590014 VRW590014:VSB590014 WBS590014:WBX590014 WLO590014:WLT590014 WVK590014:WVP590014 C655550:H655550 IY655550:JD655550 SU655550:SZ655550 ACQ655550:ACV655550 AMM655550:AMR655550 AWI655550:AWN655550 BGE655550:BGJ655550 BQA655550:BQF655550 BZW655550:CAB655550 CJS655550:CJX655550 CTO655550:CTT655550 DDK655550:DDP655550 DNG655550:DNL655550 DXC655550:DXH655550 EGY655550:EHD655550 EQU655550:EQZ655550 FAQ655550:FAV655550 FKM655550:FKR655550 FUI655550:FUN655550 GEE655550:GEJ655550 GOA655550:GOF655550 GXW655550:GYB655550 HHS655550:HHX655550 HRO655550:HRT655550 IBK655550:IBP655550 ILG655550:ILL655550 IVC655550:IVH655550 JEY655550:JFD655550 JOU655550:JOZ655550 JYQ655550:JYV655550 KIM655550:KIR655550 KSI655550:KSN655550 LCE655550:LCJ655550 LMA655550:LMF655550 LVW655550:LWB655550 MFS655550:MFX655550 MPO655550:MPT655550 MZK655550:MZP655550 NJG655550:NJL655550 NTC655550:NTH655550 OCY655550:ODD655550 OMU655550:OMZ655550 OWQ655550:OWV655550 PGM655550:PGR655550 PQI655550:PQN655550 QAE655550:QAJ655550 QKA655550:QKF655550 QTW655550:QUB655550 RDS655550:RDX655550 RNO655550:RNT655550 RXK655550:RXP655550 SHG655550:SHL655550 SRC655550:SRH655550 TAY655550:TBD655550 TKU655550:TKZ655550 TUQ655550:TUV655550 UEM655550:UER655550 UOI655550:UON655550 UYE655550:UYJ655550 VIA655550:VIF655550 VRW655550:VSB655550 WBS655550:WBX655550 WLO655550:WLT655550 WVK655550:WVP655550 C721086:H721086 IY721086:JD721086 SU721086:SZ721086 ACQ721086:ACV721086 AMM721086:AMR721086 AWI721086:AWN721086 BGE721086:BGJ721086 BQA721086:BQF721086 BZW721086:CAB721086 CJS721086:CJX721086 CTO721086:CTT721086 DDK721086:DDP721086 DNG721086:DNL721086 DXC721086:DXH721086 EGY721086:EHD721086 EQU721086:EQZ721086 FAQ721086:FAV721086 FKM721086:FKR721086 FUI721086:FUN721086 GEE721086:GEJ721086 GOA721086:GOF721086 GXW721086:GYB721086 HHS721086:HHX721086 HRO721086:HRT721086 IBK721086:IBP721086 ILG721086:ILL721086 IVC721086:IVH721086 JEY721086:JFD721086 JOU721086:JOZ721086 JYQ721086:JYV721086 KIM721086:KIR721086 KSI721086:KSN721086 LCE721086:LCJ721086 LMA721086:LMF721086 LVW721086:LWB721086 MFS721086:MFX721086 MPO721086:MPT721086 MZK721086:MZP721086 NJG721086:NJL721086 NTC721086:NTH721086 OCY721086:ODD721086 OMU721086:OMZ721086 OWQ721086:OWV721086 PGM721086:PGR721086 PQI721086:PQN721086 QAE721086:QAJ721086 QKA721086:QKF721086 QTW721086:QUB721086 RDS721086:RDX721086 RNO721086:RNT721086 RXK721086:RXP721086 SHG721086:SHL721086 SRC721086:SRH721086 TAY721086:TBD721086 TKU721086:TKZ721086 TUQ721086:TUV721086 UEM721086:UER721086 UOI721086:UON721086 UYE721086:UYJ721086 VIA721086:VIF721086 VRW721086:VSB721086 WBS721086:WBX721086 WLO721086:WLT721086 WVK721086:WVP721086 C786622:H786622 IY786622:JD786622 SU786622:SZ786622 ACQ786622:ACV786622 AMM786622:AMR786622 AWI786622:AWN786622 BGE786622:BGJ786622 BQA786622:BQF786622 BZW786622:CAB786622 CJS786622:CJX786622 CTO786622:CTT786622 DDK786622:DDP786622 DNG786622:DNL786622 DXC786622:DXH786622 EGY786622:EHD786622 EQU786622:EQZ786622 FAQ786622:FAV786622 FKM786622:FKR786622 FUI786622:FUN786622 GEE786622:GEJ786622 GOA786622:GOF786622 GXW786622:GYB786622 HHS786622:HHX786622 HRO786622:HRT786622 IBK786622:IBP786622 ILG786622:ILL786622 IVC786622:IVH786622 JEY786622:JFD786622 JOU786622:JOZ786622 JYQ786622:JYV786622 KIM786622:KIR786622 KSI786622:KSN786622 LCE786622:LCJ786622 LMA786622:LMF786622 LVW786622:LWB786622 MFS786622:MFX786622 MPO786622:MPT786622 MZK786622:MZP786622 NJG786622:NJL786622 NTC786622:NTH786622 OCY786622:ODD786622 OMU786622:OMZ786622 OWQ786622:OWV786622 PGM786622:PGR786622 PQI786622:PQN786622 QAE786622:QAJ786622 QKA786622:QKF786622 QTW786622:QUB786622 RDS786622:RDX786622 RNO786622:RNT786622 RXK786622:RXP786622 SHG786622:SHL786622 SRC786622:SRH786622 TAY786622:TBD786622 TKU786622:TKZ786622 TUQ786622:TUV786622 UEM786622:UER786622 UOI786622:UON786622 UYE786622:UYJ786622 VIA786622:VIF786622 VRW786622:VSB786622 WBS786622:WBX786622 WLO786622:WLT786622 WVK786622:WVP786622 C852158:H852158 IY852158:JD852158 SU852158:SZ852158 ACQ852158:ACV852158 AMM852158:AMR852158 AWI852158:AWN852158 BGE852158:BGJ852158 BQA852158:BQF852158 BZW852158:CAB852158 CJS852158:CJX852158 CTO852158:CTT852158 DDK852158:DDP852158 DNG852158:DNL852158 DXC852158:DXH852158 EGY852158:EHD852158 EQU852158:EQZ852158 FAQ852158:FAV852158 FKM852158:FKR852158 FUI852158:FUN852158 GEE852158:GEJ852158 GOA852158:GOF852158 GXW852158:GYB852158 HHS852158:HHX852158 HRO852158:HRT852158 IBK852158:IBP852158 ILG852158:ILL852158 IVC852158:IVH852158 JEY852158:JFD852158 JOU852158:JOZ852158 JYQ852158:JYV852158 KIM852158:KIR852158 KSI852158:KSN852158 LCE852158:LCJ852158 LMA852158:LMF852158 LVW852158:LWB852158 MFS852158:MFX852158 MPO852158:MPT852158 MZK852158:MZP852158 NJG852158:NJL852158 NTC852158:NTH852158 OCY852158:ODD852158 OMU852158:OMZ852158 OWQ852158:OWV852158 PGM852158:PGR852158 PQI852158:PQN852158 QAE852158:QAJ852158 QKA852158:QKF852158 QTW852158:QUB852158 RDS852158:RDX852158 RNO852158:RNT852158 RXK852158:RXP852158 SHG852158:SHL852158 SRC852158:SRH852158 TAY852158:TBD852158 TKU852158:TKZ852158 TUQ852158:TUV852158 UEM852158:UER852158 UOI852158:UON852158 UYE852158:UYJ852158 VIA852158:VIF852158 VRW852158:VSB852158 WBS852158:WBX852158 WLO852158:WLT852158 WVK852158:WVP852158 C917694:H917694 IY917694:JD917694 SU917694:SZ917694 ACQ917694:ACV917694 AMM917694:AMR917694 AWI917694:AWN917694 BGE917694:BGJ917694 BQA917694:BQF917694 BZW917694:CAB917694 CJS917694:CJX917694 CTO917694:CTT917694 DDK917694:DDP917694 DNG917694:DNL917694 DXC917694:DXH917694 EGY917694:EHD917694 EQU917694:EQZ917694 FAQ917694:FAV917694 FKM917694:FKR917694 FUI917694:FUN917694 GEE917694:GEJ917694 GOA917694:GOF917694 GXW917694:GYB917694 HHS917694:HHX917694 HRO917694:HRT917694 IBK917694:IBP917694 ILG917694:ILL917694 IVC917694:IVH917694 JEY917694:JFD917694 JOU917694:JOZ917694 JYQ917694:JYV917694 KIM917694:KIR917694 KSI917694:KSN917694 LCE917694:LCJ917694 LMA917694:LMF917694 LVW917694:LWB917694 MFS917694:MFX917694 MPO917694:MPT917694 MZK917694:MZP917694 NJG917694:NJL917694 NTC917694:NTH917694 OCY917694:ODD917694 OMU917694:OMZ917694 OWQ917694:OWV917694 PGM917694:PGR917694 PQI917694:PQN917694 QAE917694:QAJ917694 QKA917694:QKF917694 QTW917694:QUB917694 RDS917694:RDX917694 RNO917694:RNT917694 RXK917694:RXP917694 SHG917694:SHL917694 SRC917694:SRH917694 TAY917694:TBD917694 TKU917694:TKZ917694 TUQ917694:TUV917694 UEM917694:UER917694 UOI917694:UON917694 UYE917694:UYJ917694 VIA917694:VIF917694 VRW917694:VSB917694 WBS917694:WBX917694 WLO917694:WLT917694 WVK917694:WVP917694 C983230:H983230 IY983230:JD983230 SU983230:SZ983230 ACQ983230:ACV983230 AMM983230:AMR983230 AWI983230:AWN983230 BGE983230:BGJ983230 BQA983230:BQF983230 BZW983230:CAB983230 CJS983230:CJX983230 CTO983230:CTT983230 DDK983230:DDP983230 DNG983230:DNL983230 DXC983230:DXH983230 EGY983230:EHD983230 EQU983230:EQZ983230 FAQ983230:FAV983230 FKM983230:FKR983230 FUI983230:FUN983230 GEE983230:GEJ983230 GOA983230:GOF983230 GXW983230:GYB983230 HHS983230:HHX983230 HRO983230:HRT983230 IBK983230:IBP983230 ILG983230:ILL983230 IVC983230:IVH983230 JEY983230:JFD983230 JOU983230:JOZ983230 JYQ983230:JYV983230 KIM983230:KIR983230 KSI983230:KSN983230 LCE983230:LCJ983230 LMA983230:LMF983230 LVW983230:LWB983230 MFS983230:MFX983230 MPO983230:MPT983230 MZK983230:MZP983230 NJG983230:NJL983230 NTC983230:NTH983230 OCY983230:ODD983230 OMU983230:OMZ983230 OWQ983230:OWV983230 PGM983230:PGR983230 PQI983230:PQN983230 QAE983230:QAJ983230 QKA983230:QKF983230 QTW983230:QUB983230 RDS983230:RDX983230 RNO983230:RNT983230 RXK983230:RXP983230 SHG983230:SHL983230 SRC983230:SRH983230 TAY983230:TBD983230 TKU983230:TKZ983230 TUQ983230:TUV983230 UEM983230:UER983230 UOI983230:UON983230 UYE983230:UYJ983230 VIA983230:VIF983230 VRW983230:VSB983230 WBS983230:WBX983230 WLO983230:WLT983230 WVK983230:WVP983230 C192:H192 IY192:JD192 SU192:SZ192 ACQ192:ACV192 AMM192:AMR192 AWI192:AWN192 BGE192:BGJ192 BQA192:BQF192 BZW192:CAB192 CJS192:CJX192 CTO192:CTT192 DDK192:DDP192 DNG192:DNL192 DXC192:DXH192 EGY192:EHD192 EQU192:EQZ192 FAQ192:FAV192 FKM192:FKR192 FUI192:FUN192 GEE192:GEJ192 GOA192:GOF192 GXW192:GYB192 HHS192:HHX192 HRO192:HRT192 IBK192:IBP192 ILG192:ILL192 IVC192:IVH192 JEY192:JFD192 JOU192:JOZ192 JYQ192:JYV192 KIM192:KIR192 KSI192:KSN192 LCE192:LCJ192 LMA192:LMF192 LVW192:LWB192 MFS192:MFX192 MPO192:MPT192 MZK192:MZP192 NJG192:NJL192 NTC192:NTH192 OCY192:ODD192 OMU192:OMZ192 OWQ192:OWV192 PGM192:PGR192 PQI192:PQN192 QAE192:QAJ192 QKA192:QKF192 QTW192:QUB192 RDS192:RDX192 RNO192:RNT192 RXK192:RXP192 SHG192:SHL192 SRC192:SRH192 TAY192:TBD192 TKU192:TKZ192 TUQ192:TUV192 UEM192:UER192 UOI192:UON192 UYE192:UYJ192 VIA192:VIF192 VRW192:VSB192 WBS192:WBX192 WLO192:WLT192 WVK192:WVP192 C65728:H65728 IY65728:JD65728 SU65728:SZ65728 ACQ65728:ACV65728 AMM65728:AMR65728 AWI65728:AWN65728 BGE65728:BGJ65728 BQA65728:BQF65728 BZW65728:CAB65728 CJS65728:CJX65728 CTO65728:CTT65728 DDK65728:DDP65728 DNG65728:DNL65728 DXC65728:DXH65728 EGY65728:EHD65728 EQU65728:EQZ65728 FAQ65728:FAV65728 FKM65728:FKR65728 FUI65728:FUN65728 GEE65728:GEJ65728 GOA65728:GOF65728 GXW65728:GYB65728 HHS65728:HHX65728 HRO65728:HRT65728 IBK65728:IBP65728 ILG65728:ILL65728 IVC65728:IVH65728 JEY65728:JFD65728 JOU65728:JOZ65728 JYQ65728:JYV65728 KIM65728:KIR65728 KSI65728:KSN65728 LCE65728:LCJ65728 LMA65728:LMF65728 LVW65728:LWB65728 MFS65728:MFX65728 MPO65728:MPT65728 MZK65728:MZP65728 NJG65728:NJL65728 NTC65728:NTH65728 OCY65728:ODD65728 OMU65728:OMZ65728 OWQ65728:OWV65728 PGM65728:PGR65728 PQI65728:PQN65728 QAE65728:QAJ65728 QKA65728:QKF65728 QTW65728:QUB65728 RDS65728:RDX65728 RNO65728:RNT65728 RXK65728:RXP65728 SHG65728:SHL65728 SRC65728:SRH65728 TAY65728:TBD65728 TKU65728:TKZ65728 TUQ65728:TUV65728 UEM65728:UER65728 UOI65728:UON65728 UYE65728:UYJ65728 VIA65728:VIF65728 VRW65728:VSB65728 WBS65728:WBX65728 WLO65728:WLT65728 WVK65728:WVP65728 C131264:H131264 IY131264:JD131264 SU131264:SZ131264 ACQ131264:ACV131264 AMM131264:AMR131264 AWI131264:AWN131264 BGE131264:BGJ131264 BQA131264:BQF131264 BZW131264:CAB131264 CJS131264:CJX131264 CTO131264:CTT131264 DDK131264:DDP131264 DNG131264:DNL131264 DXC131264:DXH131264 EGY131264:EHD131264 EQU131264:EQZ131264 FAQ131264:FAV131264 FKM131264:FKR131264 FUI131264:FUN131264 GEE131264:GEJ131264 GOA131264:GOF131264 GXW131264:GYB131264 HHS131264:HHX131264 HRO131264:HRT131264 IBK131264:IBP131264 ILG131264:ILL131264 IVC131264:IVH131264 JEY131264:JFD131264 JOU131264:JOZ131264 JYQ131264:JYV131264 KIM131264:KIR131264 KSI131264:KSN131264 LCE131264:LCJ131264 LMA131264:LMF131264 LVW131264:LWB131264 MFS131264:MFX131264 MPO131264:MPT131264 MZK131264:MZP131264 NJG131264:NJL131264 NTC131264:NTH131264 OCY131264:ODD131264 OMU131264:OMZ131264 OWQ131264:OWV131264 PGM131264:PGR131264 PQI131264:PQN131264 QAE131264:QAJ131264 QKA131264:QKF131264 QTW131264:QUB131264 RDS131264:RDX131264 RNO131264:RNT131264 RXK131264:RXP131264 SHG131264:SHL131264 SRC131264:SRH131264 TAY131264:TBD131264 TKU131264:TKZ131264 TUQ131264:TUV131264 UEM131264:UER131264 UOI131264:UON131264 UYE131264:UYJ131264 VIA131264:VIF131264 VRW131264:VSB131264 WBS131264:WBX131264 WLO131264:WLT131264 WVK131264:WVP131264 C196800:H196800 IY196800:JD196800 SU196800:SZ196800 ACQ196800:ACV196800 AMM196800:AMR196800 AWI196800:AWN196800 BGE196800:BGJ196800 BQA196800:BQF196800 BZW196800:CAB196800 CJS196800:CJX196800 CTO196800:CTT196800 DDK196800:DDP196800 DNG196800:DNL196800 DXC196800:DXH196800 EGY196800:EHD196800 EQU196800:EQZ196800 FAQ196800:FAV196800 FKM196800:FKR196800 FUI196800:FUN196800 GEE196800:GEJ196800 GOA196800:GOF196800 GXW196800:GYB196800 HHS196800:HHX196800 HRO196800:HRT196800 IBK196800:IBP196800 ILG196800:ILL196800 IVC196800:IVH196800 JEY196800:JFD196800 JOU196800:JOZ196800 JYQ196800:JYV196800 KIM196800:KIR196800 KSI196800:KSN196800 LCE196800:LCJ196800 LMA196800:LMF196800 LVW196800:LWB196800 MFS196800:MFX196800 MPO196800:MPT196800 MZK196800:MZP196800 NJG196800:NJL196800 NTC196800:NTH196800 OCY196800:ODD196800 OMU196800:OMZ196800 OWQ196800:OWV196800 PGM196800:PGR196800 PQI196800:PQN196800 QAE196800:QAJ196800 QKA196800:QKF196800 QTW196800:QUB196800 RDS196800:RDX196800 RNO196800:RNT196800 RXK196800:RXP196800 SHG196800:SHL196800 SRC196800:SRH196800 TAY196800:TBD196800 TKU196800:TKZ196800 TUQ196800:TUV196800 UEM196800:UER196800 UOI196800:UON196800 UYE196800:UYJ196800 VIA196800:VIF196800 VRW196800:VSB196800 WBS196800:WBX196800 WLO196800:WLT196800 WVK196800:WVP196800 C262336:H262336 IY262336:JD262336 SU262336:SZ262336 ACQ262336:ACV262336 AMM262336:AMR262336 AWI262336:AWN262336 BGE262336:BGJ262336 BQA262336:BQF262336 BZW262336:CAB262336 CJS262336:CJX262336 CTO262336:CTT262336 DDK262336:DDP262336 DNG262336:DNL262336 DXC262336:DXH262336 EGY262336:EHD262336 EQU262336:EQZ262336 FAQ262336:FAV262336 FKM262336:FKR262336 FUI262336:FUN262336 GEE262336:GEJ262336 GOA262336:GOF262336 GXW262336:GYB262336 HHS262336:HHX262336 HRO262336:HRT262336 IBK262336:IBP262336 ILG262336:ILL262336 IVC262336:IVH262336 JEY262336:JFD262336 JOU262336:JOZ262336 JYQ262336:JYV262336 KIM262336:KIR262336 KSI262336:KSN262336 LCE262336:LCJ262336 LMA262336:LMF262336 LVW262336:LWB262336 MFS262336:MFX262336 MPO262336:MPT262336 MZK262336:MZP262336 NJG262336:NJL262336 NTC262336:NTH262336 OCY262336:ODD262336 OMU262336:OMZ262336 OWQ262336:OWV262336 PGM262336:PGR262336 PQI262336:PQN262336 QAE262336:QAJ262336 QKA262336:QKF262336 QTW262336:QUB262336 RDS262336:RDX262336 RNO262336:RNT262336 RXK262336:RXP262336 SHG262336:SHL262336 SRC262336:SRH262336 TAY262336:TBD262336 TKU262336:TKZ262336 TUQ262336:TUV262336 UEM262336:UER262336 UOI262336:UON262336 UYE262336:UYJ262336 VIA262336:VIF262336 VRW262336:VSB262336 WBS262336:WBX262336 WLO262336:WLT262336 WVK262336:WVP262336 C327872:H327872 IY327872:JD327872 SU327872:SZ327872 ACQ327872:ACV327872 AMM327872:AMR327872 AWI327872:AWN327872 BGE327872:BGJ327872 BQA327872:BQF327872 BZW327872:CAB327872 CJS327872:CJX327872 CTO327872:CTT327872 DDK327872:DDP327872 DNG327872:DNL327872 DXC327872:DXH327872 EGY327872:EHD327872 EQU327872:EQZ327872 FAQ327872:FAV327872 FKM327872:FKR327872 FUI327872:FUN327872 GEE327872:GEJ327872 GOA327872:GOF327872 GXW327872:GYB327872 HHS327872:HHX327872 HRO327872:HRT327872 IBK327872:IBP327872 ILG327872:ILL327872 IVC327872:IVH327872 JEY327872:JFD327872 JOU327872:JOZ327872 JYQ327872:JYV327872 KIM327872:KIR327872 KSI327872:KSN327872 LCE327872:LCJ327872 LMA327872:LMF327872 LVW327872:LWB327872 MFS327872:MFX327872 MPO327872:MPT327872 MZK327872:MZP327872 NJG327872:NJL327872 NTC327872:NTH327872 OCY327872:ODD327872 OMU327872:OMZ327872 OWQ327872:OWV327872 PGM327872:PGR327872 PQI327872:PQN327872 QAE327872:QAJ327872 QKA327872:QKF327872 QTW327872:QUB327872 RDS327872:RDX327872 RNO327872:RNT327872 RXK327872:RXP327872 SHG327872:SHL327872 SRC327872:SRH327872 TAY327872:TBD327872 TKU327872:TKZ327872 TUQ327872:TUV327872 UEM327872:UER327872 UOI327872:UON327872 UYE327872:UYJ327872 VIA327872:VIF327872 VRW327872:VSB327872 WBS327872:WBX327872 WLO327872:WLT327872 WVK327872:WVP327872 C393408:H393408 IY393408:JD393408 SU393408:SZ393408 ACQ393408:ACV393408 AMM393408:AMR393408 AWI393408:AWN393408 BGE393408:BGJ393408 BQA393408:BQF393408 BZW393408:CAB393408 CJS393408:CJX393408 CTO393408:CTT393408 DDK393408:DDP393408 DNG393408:DNL393408 DXC393408:DXH393408 EGY393408:EHD393408 EQU393408:EQZ393408 FAQ393408:FAV393408 FKM393408:FKR393408 FUI393408:FUN393408 GEE393408:GEJ393408 GOA393408:GOF393408 GXW393408:GYB393408 HHS393408:HHX393408 HRO393408:HRT393408 IBK393408:IBP393408 ILG393408:ILL393408 IVC393408:IVH393408 JEY393408:JFD393408 JOU393408:JOZ393408 JYQ393408:JYV393408 KIM393408:KIR393408 KSI393408:KSN393408 LCE393408:LCJ393408 LMA393408:LMF393408 LVW393408:LWB393408 MFS393408:MFX393408 MPO393408:MPT393408 MZK393408:MZP393408 NJG393408:NJL393408 NTC393408:NTH393408 OCY393408:ODD393408 OMU393408:OMZ393408 OWQ393408:OWV393408 PGM393408:PGR393408 PQI393408:PQN393408 QAE393408:QAJ393408 QKA393408:QKF393408 QTW393408:QUB393408 RDS393408:RDX393408 RNO393408:RNT393408 RXK393408:RXP393408 SHG393408:SHL393408 SRC393408:SRH393408 TAY393408:TBD393408 TKU393408:TKZ393408 TUQ393408:TUV393408 UEM393408:UER393408 UOI393408:UON393408 UYE393408:UYJ393408 VIA393408:VIF393408 VRW393408:VSB393408 WBS393408:WBX393408 WLO393408:WLT393408 WVK393408:WVP393408 C458944:H458944 IY458944:JD458944 SU458944:SZ458944 ACQ458944:ACV458944 AMM458944:AMR458944 AWI458944:AWN458944 BGE458944:BGJ458944 BQA458944:BQF458944 BZW458944:CAB458944 CJS458944:CJX458944 CTO458944:CTT458944 DDK458944:DDP458944 DNG458944:DNL458944 DXC458944:DXH458944 EGY458944:EHD458944 EQU458944:EQZ458944 FAQ458944:FAV458944 FKM458944:FKR458944 FUI458944:FUN458944 GEE458944:GEJ458944 GOA458944:GOF458944 GXW458944:GYB458944 HHS458944:HHX458944 HRO458944:HRT458944 IBK458944:IBP458944 ILG458944:ILL458944 IVC458944:IVH458944 JEY458944:JFD458944 JOU458944:JOZ458944 JYQ458944:JYV458944 KIM458944:KIR458944 KSI458944:KSN458944 LCE458944:LCJ458944 LMA458944:LMF458944 LVW458944:LWB458944 MFS458944:MFX458944 MPO458944:MPT458944 MZK458944:MZP458944 NJG458944:NJL458944 NTC458944:NTH458944 OCY458944:ODD458944 OMU458944:OMZ458944 OWQ458944:OWV458944 PGM458944:PGR458944 PQI458944:PQN458944 QAE458944:QAJ458944 QKA458944:QKF458944 QTW458944:QUB458944 RDS458944:RDX458944 RNO458944:RNT458944 RXK458944:RXP458944 SHG458944:SHL458944 SRC458944:SRH458944 TAY458944:TBD458944 TKU458944:TKZ458944 TUQ458944:TUV458944 UEM458944:UER458944 UOI458944:UON458944 UYE458944:UYJ458944 VIA458944:VIF458944 VRW458944:VSB458944 WBS458944:WBX458944 WLO458944:WLT458944 WVK458944:WVP458944 C524480:H524480 IY524480:JD524480 SU524480:SZ524480 ACQ524480:ACV524480 AMM524480:AMR524480 AWI524480:AWN524480 BGE524480:BGJ524480 BQA524480:BQF524480 BZW524480:CAB524480 CJS524480:CJX524480 CTO524480:CTT524480 DDK524480:DDP524480 DNG524480:DNL524480 DXC524480:DXH524480 EGY524480:EHD524480 EQU524480:EQZ524480 FAQ524480:FAV524480 FKM524480:FKR524480 FUI524480:FUN524480 GEE524480:GEJ524480 GOA524480:GOF524480 GXW524480:GYB524480 HHS524480:HHX524480 HRO524480:HRT524480 IBK524480:IBP524480 ILG524480:ILL524480 IVC524480:IVH524480 JEY524480:JFD524480 JOU524480:JOZ524480 JYQ524480:JYV524480 KIM524480:KIR524480 KSI524480:KSN524480 LCE524480:LCJ524480 LMA524480:LMF524480 LVW524480:LWB524480 MFS524480:MFX524480 MPO524480:MPT524480 MZK524480:MZP524480 NJG524480:NJL524480 NTC524480:NTH524480 OCY524480:ODD524480 OMU524480:OMZ524480 OWQ524480:OWV524480 PGM524480:PGR524480 PQI524480:PQN524480 QAE524480:QAJ524480 QKA524480:QKF524480 QTW524480:QUB524480 RDS524480:RDX524480 RNO524480:RNT524480 RXK524480:RXP524480 SHG524480:SHL524480 SRC524480:SRH524480 TAY524480:TBD524480 TKU524480:TKZ524480 TUQ524480:TUV524480 UEM524480:UER524480 UOI524480:UON524480 UYE524480:UYJ524480 VIA524480:VIF524480 VRW524480:VSB524480 WBS524480:WBX524480 WLO524480:WLT524480 WVK524480:WVP524480 C590016:H590016 IY590016:JD590016 SU590016:SZ590016 ACQ590016:ACV590016 AMM590016:AMR590016 AWI590016:AWN590016 BGE590016:BGJ590016 BQA590016:BQF590016 BZW590016:CAB590016 CJS590016:CJX590016 CTO590016:CTT590016 DDK590016:DDP590016 DNG590016:DNL590016 DXC590016:DXH590016 EGY590016:EHD590016 EQU590016:EQZ590016 FAQ590016:FAV590016 FKM590016:FKR590016 FUI590016:FUN590016 GEE590016:GEJ590016 GOA590016:GOF590016 GXW590016:GYB590016 HHS590016:HHX590016 HRO590016:HRT590016 IBK590016:IBP590016 ILG590016:ILL590016 IVC590016:IVH590016 JEY590016:JFD590016 JOU590016:JOZ590016 JYQ590016:JYV590016 KIM590016:KIR590016 KSI590016:KSN590016 LCE590016:LCJ590016 LMA590016:LMF590016 LVW590016:LWB590016 MFS590016:MFX590016 MPO590016:MPT590016 MZK590016:MZP590016 NJG590016:NJL590016 NTC590016:NTH590016 OCY590016:ODD590016 OMU590016:OMZ590016 OWQ590016:OWV590016 PGM590016:PGR590016 PQI590016:PQN590016 QAE590016:QAJ590016 QKA590016:QKF590016 QTW590016:QUB590016 RDS590016:RDX590016 RNO590016:RNT590016 RXK590016:RXP590016 SHG590016:SHL590016 SRC590016:SRH590016 TAY590016:TBD590016 TKU590016:TKZ590016 TUQ590016:TUV590016 UEM590016:UER590016 UOI590016:UON590016 UYE590016:UYJ590016 VIA590016:VIF590016 VRW590016:VSB590016 WBS590016:WBX590016 WLO590016:WLT590016 WVK590016:WVP590016 C655552:H655552 IY655552:JD655552 SU655552:SZ655552 ACQ655552:ACV655552 AMM655552:AMR655552 AWI655552:AWN655552 BGE655552:BGJ655552 BQA655552:BQF655552 BZW655552:CAB655552 CJS655552:CJX655552 CTO655552:CTT655552 DDK655552:DDP655552 DNG655552:DNL655552 DXC655552:DXH655552 EGY655552:EHD655552 EQU655552:EQZ655552 FAQ655552:FAV655552 FKM655552:FKR655552 FUI655552:FUN655552 GEE655552:GEJ655552 GOA655552:GOF655552 GXW655552:GYB655552 HHS655552:HHX655552 HRO655552:HRT655552 IBK655552:IBP655552 ILG655552:ILL655552 IVC655552:IVH655552 JEY655552:JFD655552 JOU655552:JOZ655552 JYQ655552:JYV655552 KIM655552:KIR655552 KSI655552:KSN655552 LCE655552:LCJ655552 LMA655552:LMF655552 LVW655552:LWB655552 MFS655552:MFX655552 MPO655552:MPT655552 MZK655552:MZP655552 NJG655552:NJL655552 NTC655552:NTH655552 OCY655552:ODD655552 OMU655552:OMZ655552 OWQ655552:OWV655552 PGM655552:PGR655552 PQI655552:PQN655552 QAE655552:QAJ655552 QKA655552:QKF655552 QTW655552:QUB655552 RDS655552:RDX655552 RNO655552:RNT655552 RXK655552:RXP655552 SHG655552:SHL655552 SRC655552:SRH655552 TAY655552:TBD655552 TKU655552:TKZ655552 TUQ655552:TUV655552 UEM655552:UER655552 UOI655552:UON655552 UYE655552:UYJ655552 VIA655552:VIF655552 VRW655552:VSB655552 WBS655552:WBX655552 WLO655552:WLT655552 WVK655552:WVP655552 C721088:H721088 IY721088:JD721088 SU721088:SZ721088 ACQ721088:ACV721088 AMM721088:AMR721088 AWI721088:AWN721088 BGE721088:BGJ721088 BQA721088:BQF721088 BZW721088:CAB721088 CJS721088:CJX721088 CTO721088:CTT721088 DDK721088:DDP721088 DNG721088:DNL721088 DXC721088:DXH721088 EGY721088:EHD721088 EQU721088:EQZ721088 FAQ721088:FAV721088 FKM721088:FKR721088 FUI721088:FUN721088 GEE721088:GEJ721088 GOA721088:GOF721088 GXW721088:GYB721088 HHS721088:HHX721088 HRO721088:HRT721088 IBK721088:IBP721088 ILG721088:ILL721088 IVC721088:IVH721088 JEY721088:JFD721088 JOU721088:JOZ721088 JYQ721088:JYV721088 KIM721088:KIR721088 KSI721088:KSN721088 LCE721088:LCJ721088 LMA721088:LMF721088 LVW721088:LWB721088 MFS721088:MFX721088 MPO721088:MPT721088 MZK721088:MZP721088 NJG721088:NJL721088 NTC721088:NTH721088 OCY721088:ODD721088 OMU721088:OMZ721088 OWQ721088:OWV721088 PGM721088:PGR721088 PQI721088:PQN721088 QAE721088:QAJ721088 QKA721088:QKF721088 QTW721088:QUB721088 RDS721088:RDX721088 RNO721088:RNT721088 RXK721088:RXP721088 SHG721088:SHL721088 SRC721088:SRH721088 TAY721088:TBD721088 TKU721088:TKZ721088 TUQ721088:TUV721088 UEM721088:UER721088 UOI721088:UON721088 UYE721088:UYJ721088 VIA721088:VIF721088 VRW721088:VSB721088 WBS721088:WBX721088 WLO721088:WLT721088 WVK721088:WVP721088 C786624:H786624 IY786624:JD786624 SU786624:SZ786624 ACQ786624:ACV786624 AMM786624:AMR786624 AWI786624:AWN786624 BGE786624:BGJ786624 BQA786624:BQF786624 BZW786624:CAB786624 CJS786624:CJX786624 CTO786624:CTT786624 DDK786624:DDP786624 DNG786624:DNL786624 DXC786624:DXH786624 EGY786624:EHD786624 EQU786624:EQZ786624 FAQ786624:FAV786624 FKM786624:FKR786624 FUI786624:FUN786624 GEE786624:GEJ786624 GOA786624:GOF786624 GXW786624:GYB786624 HHS786624:HHX786624 HRO786624:HRT786624 IBK786624:IBP786624 ILG786624:ILL786624 IVC786624:IVH786624 JEY786624:JFD786624 JOU786624:JOZ786624 JYQ786624:JYV786624 KIM786624:KIR786624 KSI786624:KSN786624 LCE786624:LCJ786624 LMA786624:LMF786624 LVW786624:LWB786624 MFS786624:MFX786624 MPO786624:MPT786624 MZK786624:MZP786624 NJG786624:NJL786624 NTC786624:NTH786624 OCY786624:ODD786624 OMU786624:OMZ786624 OWQ786624:OWV786624 PGM786624:PGR786624 PQI786624:PQN786624 QAE786624:QAJ786624 QKA786624:QKF786624 QTW786624:QUB786624 RDS786624:RDX786624 RNO786624:RNT786624 RXK786624:RXP786624 SHG786624:SHL786624 SRC786624:SRH786624 TAY786624:TBD786624 TKU786624:TKZ786624 TUQ786624:TUV786624 UEM786624:UER786624 UOI786624:UON786624 UYE786624:UYJ786624 VIA786624:VIF786624 VRW786624:VSB786624 WBS786624:WBX786624 WLO786624:WLT786624 WVK786624:WVP786624 C852160:H852160 IY852160:JD852160 SU852160:SZ852160 ACQ852160:ACV852160 AMM852160:AMR852160 AWI852160:AWN852160 BGE852160:BGJ852160 BQA852160:BQF852160 BZW852160:CAB852160 CJS852160:CJX852160 CTO852160:CTT852160 DDK852160:DDP852160 DNG852160:DNL852160 DXC852160:DXH852160 EGY852160:EHD852160 EQU852160:EQZ852160 FAQ852160:FAV852160 FKM852160:FKR852160 FUI852160:FUN852160 GEE852160:GEJ852160 GOA852160:GOF852160 GXW852160:GYB852160 HHS852160:HHX852160 HRO852160:HRT852160 IBK852160:IBP852160 ILG852160:ILL852160 IVC852160:IVH852160 JEY852160:JFD852160 JOU852160:JOZ852160 JYQ852160:JYV852160 KIM852160:KIR852160 KSI852160:KSN852160 LCE852160:LCJ852160 LMA852160:LMF852160 LVW852160:LWB852160 MFS852160:MFX852160 MPO852160:MPT852160 MZK852160:MZP852160 NJG852160:NJL852160 NTC852160:NTH852160 OCY852160:ODD852160 OMU852160:OMZ852160 OWQ852160:OWV852160 PGM852160:PGR852160 PQI852160:PQN852160 QAE852160:QAJ852160 QKA852160:QKF852160 QTW852160:QUB852160 RDS852160:RDX852160 RNO852160:RNT852160 RXK852160:RXP852160 SHG852160:SHL852160 SRC852160:SRH852160 TAY852160:TBD852160 TKU852160:TKZ852160 TUQ852160:TUV852160 UEM852160:UER852160 UOI852160:UON852160 UYE852160:UYJ852160 VIA852160:VIF852160 VRW852160:VSB852160 WBS852160:WBX852160 WLO852160:WLT852160 WVK852160:WVP852160 C917696:H917696 IY917696:JD917696 SU917696:SZ917696 ACQ917696:ACV917696 AMM917696:AMR917696 AWI917696:AWN917696 BGE917696:BGJ917696 BQA917696:BQF917696 BZW917696:CAB917696 CJS917696:CJX917696 CTO917696:CTT917696 DDK917696:DDP917696 DNG917696:DNL917696 DXC917696:DXH917696 EGY917696:EHD917696 EQU917696:EQZ917696 FAQ917696:FAV917696 FKM917696:FKR917696 FUI917696:FUN917696 GEE917696:GEJ917696 GOA917696:GOF917696 GXW917696:GYB917696 HHS917696:HHX917696 HRO917696:HRT917696 IBK917696:IBP917696 ILG917696:ILL917696 IVC917696:IVH917696 JEY917696:JFD917696 JOU917696:JOZ917696 JYQ917696:JYV917696 KIM917696:KIR917696 KSI917696:KSN917696 LCE917696:LCJ917696 LMA917696:LMF917696 LVW917696:LWB917696 MFS917696:MFX917696 MPO917696:MPT917696 MZK917696:MZP917696 NJG917696:NJL917696 NTC917696:NTH917696 OCY917696:ODD917696 OMU917696:OMZ917696 OWQ917696:OWV917696 PGM917696:PGR917696 PQI917696:PQN917696 QAE917696:QAJ917696 QKA917696:QKF917696 QTW917696:QUB917696 RDS917696:RDX917696 RNO917696:RNT917696 RXK917696:RXP917696 SHG917696:SHL917696 SRC917696:SRH917696 TAY917696:TBD917696 TKU917696:TKZ917696 TUQ917696:TUV917696 UEM917696:UER917696 UOI917696:UON917696 UYE917696:UYJ917696 VIA917696:VIF917696 VRW917696:VSB917696 WBS917696:WBX917696 WLO917696:WLT917696 WVK917696:WVP917696 C983232:H983232 IY983232:JD983232 SU983232:SZ983232 ACQ983232:ACV983232 AMM983232:AMR983232 AWI983232:AWN983232 BGE983232:BGJ983232 BQA983232:BQF983232 BZW983232:CAB983232 CJS983232:CJX983232 CTO983232:CTT983232 DDK983232:DDP983232 DNG983232:DNL983232 DXC983232:DXH983232 EGY983232:EHD983232 EQU983232:EQZ983232 FAQ983232:FAV983232 FKM983232:FKR983232 FUI983232:FUN983232 GEE983232:GEJ983232 GOA983232:GOF983232 GXW983232:GYB983232 HHS983232:HHX983232 HRO983232:HRT983232 IBK983232:IBP983232 ILG983232:ILL983232 IVC983232:IVH983232 JEY983232:JFD983232 JOU983232:JOZ983232 JYQ983232:JYV983232 KIM983232:KIR983232 KSI983232:KSN983232 LCE983232:LCJ983232 LMA983232:LMF983232 LVW983232:LWB983232 MFS983232:MFX983232 MPO983232:MPT983232 MZK983232:MZP983232 NJG983232:NJL983232 NTC983232:NTH983232 OCY983232:ODD983232 OMU983232:OMZ983232 OWQ983232:OWV983232 PGM983232:PGR983232 PQI983232:PQN983232 QAE983232:QAJ983232 QKA983232:QKF983232 QTW983232:QUB983232 RDS983232:RDX983232 RNO983232:RNT983232 RXK983232:RXP983232 SHG983232:SHL983232 SRC983232:SRH983232 TAY983232:TBD983232 TKU983232:TKZ983232 TUQ983232:TUV983232 UEM983232:UER983232 UOI983232:UON983232 UYE983232:UYJ983232 VIA983232:VIF983232 VRW983232:VSB983232 WBS983232:WBX983232 WLO983232:WLT983232 WVK983232:WVP983232 C194:H194 IY194:JD194 SU194:SZ194 ACQ194:ACV194 AMM194:AMR194 AWI194:AWN194 BGE194:BGJ194 BQA194:BQF194 BZW194:CAB194 CJS194:CJX194 CTO194:CTT194 DDK194:DDP194 DNG194:DNL194 DXC194:DXH194 EGY194:EHD194 EQU194:EQZ194 FAQ194:FAV194 FKM194:FKR194 FUI194:FUN194 GEE194:GEJ194 GOA194:GOF194 GXW194:GYB194 HHS194:HHX194 HRO194:HRT194 IBK194:IBP194 ILG194:ILL194 IVC194:IVH194 JEY194:JFD194 JOU194:JOZ194 JYQ194:JYV194 KIM194:KIR194 KSI194:KSN194 LCE194:LCJ194 LMA194:LMF194 LVW194:LWB194 MFS194:MFX194 MPO194:MPT194 MZK194:MZP194 NJG194:NJL194 NTC194:NTH194 OCY194:ODD194 OMU194:OMZ194 OWQ194:OWV194 PGM194:PGR194 PQI194:PQN194 QAE194:QAJ194 QKA194:QKF194 QTW194:QUB194 RDS194:RDX194 RNO194:RNT194 RXK194:RXP194 SHG194:SHL194 SRC194:SRH194 TAY194:TBD194 TKU194:TKZ194 TUQ194:TUV194 UEM194:UER194 UOI194:UON194 UYE194:UYJ194 VIA194:VIF194 VRW194:VSB194 WBS194:WBX194 WLO194:WLT194 WVK194:WVP194 C65730:H65730 IY65730:JD65730 SU65730:SZ65730 ACQ65730:ACV65730 AMM65730:AMR65730 AWI65730:AWN65730 BGE65730:BGJ65730 BQA65730:BQF65730 BZW65730:CAB65730 CJS65730:CJX65730 CTO65730:CTT65730 DDK65730:DDP65730 DNG65730:DNL65730 DXC65730:DXH65730 EGY65730:EHD65730 EQU65730:EQZ65730 FAQ65730:FAV65730 FKM65730:FKR65730 FUI65730:FUN65730 GEE65730:GEJ65730 GOA65730:GOF65730 GXW65730:GYB65730 HHS65730:HHX65730 HRO65730:HRT65730 IBK65730:IBP65730 ILG65730:ILL65730 IVC65730:IVH65730 JEY65730:JFD65730 JOU65730:JOZ65730 JYQ65730:JYV65730 KIM65730:KIR65730 KSI65730:KSN65730 LCE65730:LCJ65730 LMA65730:LMF65730 LVW65730:LWB65730 MFS65730:MFX65730 MPO65730:MPT65730 MZK65730:MZP65730 NJG65730:NJL65730 NTC65730:NTH65730 OCY65730:ODD65730 OMU65730:OMZ65730 OWQ65730:OWV65730 PGM65730:PGR65730 PQI65730:PQN65730 QAE65730:QAJ65730 QKA65730:QKF65730 QTW65730:QUB65730 RDS65730:RDX65730 RNO65730:RNT65730 RXK65730:RXP65730 SHG65730:SHL65730 SRC65730:SRH65730 TAY65730:TBD65730 TKU65730:TKZ65730 TUQ65730:TUV65730 UEM65730:UER65730 UOI65730:UON65730 UYE65730:UYJ65730 VIA65730:VIF65730 VRW65730:VSB65730 WBS65730:WBX65730 WLO65730:WLT65730 WVK65730:WVP65730 C131266:H131266 IY131266:JD131266 SU131266:SZ131266 ACQ131266:ACV131266 AMM131266:AMR131266 AWI131266:AWN131266 BGE131266:BGJ131266 BQA131266:BQF131266 BZW131266:CAB131266 CJS131266:CJX131266 CTO131266:CTT131266 DDK131266:DDP131266 DNG131266:DNL131266 DXC131266:DXH131266 EGY131266:EHD131266 EQU131266:EQZ131266 FAQ131266:FAV131266 FKM131266:FKR131266 FUI131266:FUN131266 GEE131266:GEJ131266 GOA131266:GOF131266 GXW131266:GYB131266 HHS131266:HHX131266 HRO131266:HRT131266 IBK131266:IBP131266 ILG131266:ILL131266 IVC131266:IVH131266 JEY131266:JFD131266 JOU131266:JOZ131266 JYQ131266:JYV131266 KIM131266:KIR131266 KSI131266:KSN131266 LCE131266:LCJ131266 LMA131266:LMF131266 LVW131266:LWB131266 MFS131266:MFX131266 MPO131266:MPT131266 MZK131266:MZP131266 NJG131266:NJL131266 NTC131266:NTH131266 OCY131266:ODD131266 OMU131266:OMZ131266 OWQ131266:OWV131266 PGM131266:PGR131266 PQI131266:PQN131266 QAE131266:QAJ131266 QKA131266:QKF131266 QTW131266:QUB131266 RDS131266:RDX131266 RNO131266:RNT131266 RXK131266:RXP131266 SHG131266:SHL131266 SRC131266:SRH131266 TAY131266:TBD131266 TKU131266:TKZ131266 TUQ131266:TUV131266 UEM131266:UER131266 UOI131266:UON131266 UYE131266:UYJ131266 VIA131266:VIF131266 VRW131266:VSB131266 WBS131266:WBX131266 WLO131266:WLT131266 WVK131266:WVP131266 C196802:H196802 IY196802:JD196802 SU196802:SZ196802 ACQ196802:ACV196802 AMM196802:AMR196802 AWI196802:AWN196802 BGE196802:BGJ196802 BQA196802:BQF196802 BZW196802:CAB196802 CJS196802:CJX196802 CTO196802:CTT196802 DDK196802:DDP196802 DNG196802:DNL196802 DXC196802:DXH196802 EGY196802:EHD196802 EQU196802:EQZ196802 FAQ196802:FAV196802 FKM196802:FKR196802 FUI196802:FUN196802 GEE196802:GEJ196802 GOA196802:GOF196802 GXW196802:GYB196802 HHS196802:HHX196802 HRO196802:HRT196802 IBK196802:IBP196802 ILG196802:ILL196802 IVC196802:IVH196802 JEY196802:JFD196802 JOU196802:JOZ196802 JYQ196802:JYV196802 KIM196802:KIR196802 KSI196802:KSN196802 LCE196802:LCJ196802 LMA196802:LMF196802 LVW196802:LWB196802 MFS196802:MFX196802 MPO196802:MPT196802 MZK196802:MZP196802 NJG196802:NJL196802 NTC196802:NTH196802 OCY196802:ODD196802 OMU196802:OMZ196802 OWQ196802:OWV196802 PGM196802:PGR196802 PQI196802:PQN196802 QAE196802:QAJ196802 QKA196802:QKF196802 QTW196802:QUB196802 RDS196802:RDX196802 RNO196802:RNT196802 RXK196802:RXP196802 SHG196802:SHL196802 SRC196802:SRH196802 TAY196802:TBD196802 TKU196802:TKZ196802 TUQ196802:TUV196802 UEM196802:UER196802 UOI196802:UON196802 UYE196802:UYJ196802 VIA196802:VIF196802 VRW196802:VSB196802 WBS196802:WBX196802 WLO196802:WLT196802 WVK196802:WVP196802 C262338:H262338 IY262338:JD262338 SU262338:SZ262338 ACQ262338:ACV262338 AMM262338:AMR262338 AWI262338:AWN262338 BGE262338:BGJ262338 BQA262338:BQF262338 BZW262338:CAB262338 CJS262338:CJX262338 CTO262338:CTT262338 DDK262338:DDP262338 DNG262338:DNL262338 DXC262338:DXH262338 EGY262338:EHD262338 EQU262338:EQZ262338 FAQ262338:FAV262338 FKM262338:FKR262338 FUI262338:FUN262338 GEE262338:GEJ262338 GOA262338:GOF262338 GXW262338:GYB262338 HHS262338:HHX262338 HRO262338:HRT262338 IBK262338:IBP262338 ILG262338:ILL262338 IVC262338:IVH262338 JEY262338:JFD262338 JOU262338:JOZ262338 JYQ262338:JYV262338 KIM262338:KIR262338 KSI262338:KSN262338 LCE262338:LCJ262338 LMA262338:LMF262338 LVW262338:LWB262338 MFS262338:MFX262338 MPO262338:MPT262338 MZK262338:MZP262338 NJG262338:NJL262338 NTC262338:NTH262338 OCY262338:ODD262338 OMU262338:OMZ262338 OWQ262338:OWV262338 PGM262338:PGR262338 PQI262338:PQN262338 QAE262338:QAJ262338 QKA262338:QKF262338 QTW262338:QUB262338 RDS262338:RDX262338 RNO262338:RNT262338 RXK262338:RXP262338 SHG262338:SHL262338 SRC262338:SRH262338 TAY262338:TBD262338 TKU262338:TKZ262338 TUQ262338:TUV262338 UEM262338:UER262338 UOI262338:UON262338 UYE262338:UYJ262338 VIA262338:VIF262338 VRW262338:VSB262338 WBS262338:WBX262338 WLO262338:WLT262338 WVK262338:WVP262338 C327874:H327874 IY327874:JD327874 SU327874:SZ327874 ACQ327874:ACV327874 AMM327874:AMR327874 AWI327874:AWN327874 BGE327874:BGJ327874 BQA327874:BQF327874 BZW327874:CAB327874 CJS327874:CJX327874 CTO327874:CTT327874 DDK327874:DDP327874 DNG327874:DNL327874 DXC327874:DXH327874 EGY327874:EHD327874 EQU327874:EQZ327874 FAQ327874:FAV327874 FKM327874:FKR327874 FUI327874:FUN327874 GEE327874:GEJ327874 GOA327874:GOF327874 GXW327874:GYB327874 HHS327874:HHX327874 HRO327874:HRT327874 IBK327874:IBP327874 ILG327874:ILL327874 IVC327874:IVH327874 JEY327874:JFD327874 JOU327874:JOZ327874 JYQ327874:JYV327874 KIM327874:KIR327874 KSI327874:KSN327874 LCE327874:LCJ327874 LMA327874:LMF327874 LVW327874:LWB327874 MFS327874:MFX327874 MPO327874:MPT327874 MZK327874:MZP327874 NJG327874:NJL327874 NTC327874:NTH327874 OCY327874:ODD327874 OMU327874:OMZ327874 OWQ327874:OWV327874 PGM327874:PGR327874 PQI327874:PQN327874 QAE327874:QAJ327874 QKA327874:QKF327874 QTW327874:QUB327874 RDS327874:RDX327874 RNO327874:RNT327874 RXK327874:RXP327874 SHG327874:SHL327874 SRC327874:SRH327874 TAY327874:TBD327874 TKU327874:TKZ327874 TUQ327874:TUV327874 UEM327874:UER327874 UOI327874:UON327874 UYE327874:UYJ327874 VIA327874:VIF327874 VRW327874:VSB327874 WBS327874:WBX327874 WLO327874:WLT327874 WVK327874:WVP327874 C393410:H393410 IY393410:JD393410 SU393410:SZ393410 ACQ393410:ACV393410 AMM393410:AMR393410 AWI393410:AWN393410 BGE393410:BGJ393410 BQA393410:BQF393410 BZW393410:CAB393410 CJS393410:CJX393410 CTO393410:CTT393410 DDK393410:DDP393410 DNG393410:DNL393410 DXC393410:DXH393410 EGY393410:EHD393410 EQU393410:EQZ393410 FAQ393410:FAV393410 FKM393410:FKR393410 FUI393410:FUN393410 GEE393410:GEJ393410 GOA393410:GOF393410 GXW393410:GYB393410 HHS393410:HHX393410 HRO393410:HRT393410 IBK393410:IBP393410 ILG393410:ILL393410 IVC393410:IVH393410 JEY393410:JFD393410 JOU393410:JOZ393410 JYQ393410:JYV393410 KIM393410:KIR393410 KSI393410:KSN393410 LCE393410:LCJ393410 LMA393410:LMF393410 LVW393410:LWB393410 MFS393410:MFX393410 MPO393410:MPT393410 MZK393410:MZP393410 NJG393410:NJL393410 NTC393410:NTH393410 OCY393410:ODD393410 OMU393410:OMZ393410 OWQ393410:OWV393410 PGM393410:PGR393410 PQI393410:PQN393410 QAE393410:QAJ393410 QKA393410:QKF393410 QTW393410:QUB393410 RDS393410:RDX393410 RNO393410:RNT393410 RXK393410:RXP393410 SHG393410:SHL393410 SRC393410:SRH393410 TAY393410:TBD393410 TKU393410:TKZ393410 TUQ393410:TUV393410 UEM393410:UER393410 UOI393410:UON393410 UYE393410:UYJ393410 VIA393410:VIF393410 VRW393410:VSB393410 WBS393410:WBX393410 WLO393410:WLT393410 WVK393410:WVP393410 C458946:H458946 IY458946:JD458946 SU458946:SZ458946 ACQ458946:ACV458946 AMM458946:AMR458946 AWI458946:AWN458946 BGE458946:BGJ458946 BQA458946:BQF458946 BZW458946:CAB458946 CJS458946:CJX458946 CTO458946:CTT458946 DDK458946:DDP458946 DNG458946:DNL458946 DXC458946:DXH458946 EGY458946:EHD458946 EQU458946:EQZ458946 FAQ458946:FAV458946 FKM458946:FKR458946 FUI458946:FUN458946 GEE458946:GEJ458946 GOA458946:GOF458946 GXW458946:GYB458946 HHS458946:HHX458946 HRO458946:HRT458946 IBK458946:IBP458946 ILG458946:ILL458946 IVC458946:IVH458946 JEY458946:JFD458946 JOU458946:JOZ458946 JYQ458946:JYV458946 KIM458946:KIR458946 KSI458946:KSN458946 LCE458946:LCJ458946 LMA458946:LMF458946 LVW458946:LWB458946 MFS458946:MFX458946 MPO458946:MPT458946 MZK458946:MZP458946 NJG458946:NJL458946 NTC458946:NTH458946 OCY458946:ODD458946 OMU458946:OMZ458946 OWQ458946:OWV458946 PGM458946:PGR458946 PQI458946:PQN458946 QAE458946:QAJ458946 QKA458946:QKF458946 QTW458946:QUB458946 RDS458946:RDX458946 RNO458946:RNT458946 RXK458946:RXP458946 SHG458946:SHL458946 SRC458946:SRH458946 TAY458946:TBD458946 TKU458946:TKZ458946 TUQ458946:TUV458946 UEM458946:UER458946 UOI458946:UON458946 UYE458946:UYJ458946 VIA458946:VIF458946 VRW458946:VSB458946 WBS458946:WBX458946 WLO458946:WLT458946 WVK458946:WVP458946 C524482:H524482 IY524482:JD524482 SU524482:SZ524482 ACQ524482:ACV524482 AMM524482:AMR524482 AWI524482:AWN524482 BGE524482:BGJ524482 BQA524482:BQF524482 BZW524482:CAB524482 CJS524482:CJX524482 CTO524482:CTT524482 DDK524482:DDP524482 DNG524482:DNL524482 DXC524482:DXH524482 EGY524482:EHD524482 EQU524482:EQZ524482 FAQ524482:FAV524482 FKM524482:FKR524482 FUI524482:FUN524482 GEE524482:GEJ524482 GOA524482:GOF524482 GXW524482:GYB524482 HHS524482:HHX524482 HRO524482:HRT524482 IBK524482:IBP524482 ILG524482:ILL524482 IVC524482:IVH524482 JEY524482:JFD524482 JOU524482:JOZ524482 JYQ524482:JYV524482 KIM524482:KIR524482 KSI524482:KSN524482 LCE524482:LCJ524482 LMA524482:LMF524482 LVW524482:LWB524482 MFS524482:MFX524482 MPO524482:MPT524482 MZK524482:MZP524482 NJG524482:NJL524482 NTC524482:NTH524482 OCY524482:ODD524482 OMU524482:OMZ524482 OWQ524482:OWV524482 PGM524482:PGR524482 PQI524482:PQN524482 QAE524482:QAJ524482 QKA524482:QKF524482 QTW524482:QUB524482 RDS524482:RDX524482 RNO524482:RNT524482 RXK524482:RXP524482 SHG524482:SHL524482 SRC524482:SRH524482 TAY524482:TBD524482 TKU524482:TKZ524482 TUQ524482:TUV524482 UEM524482:UER524482 UOI524482:UON524482 UYE524482:UYJ524482 VIA524482:VIF524482 VRW524482:VSB524482 WBS524482:WBX524482 WLO524482:WLT524482 WVK524482:WVP524482 C590018:H590018 IY590018:JD590018 SU590018:SZ590018 ACQ590018:ACV590018 AMM590018:AMR590018 AWI590018:AWN590018 BGE590018:BGJ590018 BQA590018:BQF590018 BZW590018:CAB590018 CJS590018:CJX590018 CTO590018:CTT590018 DDK590018:DDP590018 DNG590018:DNL590018 DXC590018:DXH590018 EGY590018:EHD590018 EQU590018:EQZ590018 FAQ590018:FAV590018 FKM590018:FKR590018 FUI590018:FUN590018 GEE590018:GEJ590018 GOA590018:GOF590018 GXW590018:GYB590018 HHS590018:HHX590018 HRO590018:HRT590018 IBK590018:IBP590018 ILG590018:ILL590018 IVC590018:IVH590018 JEY590018:JFD590018 JOU590018:JOZ590018 JYQ590018:JYV590018 KIM590018:KIR590018 KSI590018:KSN590018 LCE590018:LCJ590018 LMA590018:LMF590018 LVW590018:LWB590018 MFS590018:MFX590018 MPO590018:MPT590018 MZK590018:MZP590018 NJG590018:NJL590018 NTC590018:NTH590018 OCY590018:ODD590018 OMU590018:OMZ590018 OWQ590018:OWV590018 PGM590018:PGR590018 PQI590018:PQN590018 QAE590018:QAJ590018 QKA590018:QKF590018 QTW590018:QUB590018 RDS590018:RDX590018 RNO590018:RNT590018 RXK590018:RXP590018 SHG590018:SHL590018 SRC590018:SRH590018 TAY590018:TBD590018 TKU590018:TKZ590018 TUQ590018:TUV590018 UEM590018:UER590018 UOI590018:UON590018 UYE590018:UYJ590018 VIA590018:VIF590018 VRW590018:VSB590018 WBS590018:WBX590018 WLO590018:WLT590018 WVK590018:WVP590018 C655554:H655554 IY655554:JD655554 SU655554:SZ655554 ACQ655554:ACV655554 AMM655554:AMR655554 AWI655554:AWN655554 BGE655554:BGJ655554 BQA655554:BQF655554 BZW655554:CAB655554 CJS655554:CJX655554 CTO655554:CTT655554 DDK655554:DDP655554 DNG655554:DNL655554 DXC655554:DXH655554 EGY655554:EHD655554 EQU655554:EQZ655554 FAQ655554:FAV655554 FKM655554:FKR655554 FUI655554:FUN655554 GEE655554:GEJ655554 GOA655554:GOF655554 GXW655554:GYB655554 HHS655554:HHX655554 HRO655554:HRT655554 IBK655554:IBP655554 ILG655554:ILL655554 IVC655554:IVH655554 JEY655554:JFD655554 JOU655554:JOZ655554 JYQ655554:JYV655554 KIM655554:KIR655554 KSI655554:KSN655554 LCE655554:LCJ655554 LMA655554:LMF655554 LVW655554:LWB655554 MFS655554:MFX655554 MPO655554:MPT655554 MZK655554:MZP655554 NJG655554:NJL655554 NTC655554:NTH655554 OCY655554:ODD655554 OMU655554:OMZ655554 OWQ655554:OWV655554 PGM655554:PGR655554 PQI655554:PQN655554 QAE655554:QAJ655554 QKA655554:QKF655554 QTW655554:QUB655554 RDS655554:RDX655554 RNO655554:RNT655554 RXK655554:RXP655554 SHG655554:SHL655554 SRC655554:SRH655554 TAY655554:TBD655554 TKU655554:TKZ655554 TUQ655554:TUV655554 UEM655554:UER655554 UOI655554:UON655554 UYE655554:UYJ655554 VIA655554:VIF655554 VRW655554:VSB655554 WBS655554:WBX655554 WLO655554:WLT655554 WVK655554:WVP655554 C721090:H721090 IY721090:JD721090 SU721090:SZ721090 ACQ721090:ACV721090 AMM721090:AMR721090 AWI721090:AWN721090 BGE721090:BGJ721090 BQA721090:BQF721090 BZW721090:CAB721090 CJS721090:CJX721090 CTO721090:CTT721090 DDK721090:DDP721090 DNG721090:DNL721090 DXC721090:DXH721090 EGY721090:EHD721090 EQU721090:EQZ721090 FAQ721090:FAV721090 FKM721090:FKR721090 FUI721090:FUN721090 GEE721090:GEJ721090 GOA721090:GOF721090 GXW721090:GYB721090 HHS721090:HHX721090 HRO721090:HRT721090 IBK721090:IBP721090 ILG721090:ILL721090 IVC721090:IVH721090 JEY721090:JFD721090 JOU721090:JOZ721090 JYQ721090:JYV721090 KIM721090:KIR721090 KSI721090:KSN721090 LCE721090:LCJ721090 LMA721090:LMF721090 LVW721090:LWB721090 MFS721090:MFX721090 MPO721090:MPT721090 MZK721090:MZP721090 NJG721090:NJL721090 NTC721090:NTH721090 OCY721090:ODD721090 OMU721090:OMZ721090 OWQ721090:OWV721090 PGM721090:PGR721090 PQI721090:PQN721090 QAE721090:QAJ721090 QKA721090:QKF721090 QTW721090:QUB721090 RDS721090:RDX721090 RNO721090:RNT721090 RXK721090:RXP721090 SHG721090:SHL721090 SRC721090:SRH721090 TAY721090:TBD721090 TKU721090:TKZ721090 TUQ721090:TUV721090 UEM721090:UER721090 UOI721090:UON721090 UYE721090:UYJ721090 VIA721090:VIF721090 VRW721090:VSB721090 WBS721090:WBX721090 WLO721090:WLT721090 WVK721090:WVP721090 C786626:H786626 IY786626:JD786626 SU786626:SZ786626 ACQ786626:ACV786626 AMM786626:AMR786626 AWI786626:AWN786626 BGE786626:BGJ786626 BQA786626:BQF786626 BZW786626:CAB786626 CJS786626:CJX786626 CTO786626:CTT786626 DDK786626:DDP786626 DNG786626:DNL786626 DXC786626:DXH786626 EGY786626:EHD786626 EQU786626:EQZ786626 FAQ786626:FAV786626 FKM786626:FKR786626 FUI786626:FUN786626 GEE786626:GEJ786626 GOA786626:GOF786626 GXW786626:GYB786626 HHS786626:HHX786626 HRO786626:HRT786626 IBK786626:IBP786626 ILG786626:ILL786626 IVC786626:IVH786626 JEY786626:JFD786626 JOU786626:JOZ786626 JYQ786626:JYV786626 KIM786626:KIR786626 KSI786626:KSN786626 LCE786626:LCJ786626 LMA786626:LMF786626 LVW786626:LWB786626 MFS786626:MFX786626 MPO786626:MPT786626 MZK786626:MZP786626 NJG786626:NJL786626 NTC786626:NTH786626 OCY786626:ODD786626 OMU786626:OMZ786626 OWQ786626:OWV786626 PGM786626:PGR786626 PQI786626:PQN786626 QAE786626:QAJ786626 QKA786626:QKF786626 QTW786626:QUB786626 RDS786626:RDX786626 RNO786626:RNT786626 RXK786626:RXP786626 SHG786626:SHL786626 SRC786626:SRH786626 TAY786626:TBD786626 TKU786626:TKZ786626 TUQ786626:TUV786626 UEM786626:UER786626 UOI786626:UON786626 UYE786626:UYJ786626 VIA786626:VIF786626 VRW786626:VSB786626 WBS786626:WBX786626 WLO786626:WLT786626 WVK786626:WVP786626 C852162:H852162 IY852162:JD852162 SU852162:SZ852162 ACQ852162:ACV852162 AMM852162:AMR852162 AWI852162:AWN852162 BGE852162:BGJ852162 BQA852162:BQF852162 BZW852162:CAB852162 CJS852162:CJX852162 CTO852162:CTT852162 DDK852162:DDP852162 DNG852162:DNL852162 DXC852162:DXH852162 EGY852162:EHD852162 EQU852162:EQZ852162 FAQ852162:FAV852162 FKM852162:FKR852162 FUI852162:FUN852162 GEE852162:GEJ852162 GOA852162:GOF852162 GXW852162:GYB852162 HHS852162:HHX852162 HRO852162:HRT852162 IBK852162:IBP852162 ILG852162:ILL852162 IVC852162:IVH852162 JEY852162:JFD852162 JOU852162:JOZ852162 JYQ852162:JYV852162 KIM852162:KIR852162 KSI852162:KSN852162 LCE852162:LCJ852162 LMA852162:LMF852162 LVW852162:LWB852162 MFS852162:MFX852162 MPO852162:MPT852162 MZK852162:MZP852162 NJG852162:NJL852162 NTC852162:NTH852162 OCY852162:ODD852162 OMU852162:OMZ852162 OWQ852162:OWV852162 PGM852162:PGR852162 PQI852162:PQN852162 QAE852162:QAJ852162 QKA852162:QKF852162 QTW852162:QUB852162 RDS852162:RDX852162 RNO852162:RNT852162 RXK852162:RXP852162 SHG852162:SHL852162 SRC852162:SRH852162 TAY852162:TBD852162 TKU852162:TKZ852162 TUQ852162:TUV852162 UEM852162:UER852162 UOI852162:UON852162 UYE852162:UYJ852162 VIA852162:VIF852162 VRW852162:VSB852162 WBS852162:WBX852162 WLO852162:WLT852162 WVK852162:WVP852162 C917698:H917698 IY917698:JD917698 SU917698:SZ917698 ACQ917698:ACV917698 AMM917698:AMR917698 AWI917698:AWN917698 BGE917698:BGJ917698 BQA917698:BQF917698 BZW917698:CAB917698 CJS917698:CJX917698 CTO917698:CTT917698 DDK917698:DDP917698 DNG917698:DNL917698 DXC917698:DXH917698 EGY917698:EHD917698 EQU917698:EQZ917698 FAQ917698:FAV917698 FKM917698:FKR917698 FUI917698:FUN917698 GEE917698:GEJ917698 GOA917698:GOF917698 GXW917698:GYB917698 HHS917698:HHX917698 HRO917698:HRT917698 IBK917698:IBP917698 ILG917698:ILL917698 IVC917698:IVH917698 JEY917698:JFD917698 JOU917698:JOZ917698 JYQ917698:JYV917698 KIM917698:KIR917698 KSI917698:KSN917698 LCE917698:LCJ917698 LMA917698:LMF917698 LVW917698:LWB917698 MFS917698:MFX917698 MPO917698:MPT917698 MZK917698:MZP917698 NJG917698:NJL917698 NTC917698:NTH917698 OCY917698:ODD917698 OMU917698:OMZ917698 OWQ917698:OWV917698 PGM917698:PGR917698 PQI917698:PQN917698 QAE917698:QAJ917698 QKA917698:QKF917698 QTW917698:QUB917698 RDS917698:RDX917698 RNO917698:RNT917698 RXK917698:RXP917698 SHG917698:SHL917698 SRC917698:SRH917698 TAY917698:TBD917698 TKU917698:TKZ917698 TUQ917698:TUV917698 UEM917698:UER917698 UOI917698:UON917698 UYE917698:UYJ917698 VIA917698:VIF917698 VRW917698:VSB917698 WBS917698:WBX917698 WLO917698:WLT917698 WVK917698:WVP917698 C983234:H983234 IY983234:JD983234 SU983234:SZ983234 ACQ983234:ACV983234 AMM983234:AMR983234 AWI983234:AWN983234 BGE983234:BGJ983234 BQA983234:BQF983234 BZW983234:CAB983234 CJS983234:CJX983234 CTO983234:CTT983234 DDK983234:DDP983234 DNG983234:DNL983234 DXC983234:DXH983234 EGY983234:EHD983234 EQU983234:EQZ983234 FAQ983234:FAV983234 FKM983234:FKR983234 FUI983234:FUN983234 GEE983234:GEJ983234 GOA983234:GOF983234 GXW983234:GYB983234 HHS983234:HHX983234 HRO983234:HRT983234 IBK983234:IBP983234 ILG983234:ILL983234 IVC983234:IVH983234 JEY983234:JFD983234 JOU983234:JOZ983234 JYQ983234:JYV983234 KIM983234:KIR983234 KSI983234:KSN983234 LCE983234:LCJ983234 LMA983234:LMF983234 LVW983234:LWB983234 MFS983234:MFX983234 MPO983234:MPT983234 MZK983234:MZP983234 NJG983234:NJL983234 NTC983234:NTH983234 OCY983234:ODD983234 OMU983234:OMZ983234 OWQ983234:OWV983234 PGM983234:PGR983234 PQI983234:PQN983234 QAE983234:QAJ983234 QKA983234:QKF983234 QTW983234:QUB983234 RDS983234:RDX983234 RNO983234:RNT983234 RXK983234:RXP983234 SHG983234:SHL983234 SRC983234:SRH983234 TAY983234:TBD983234 TKU983234:TKZ983234 TUQ983234:TUV983234 UEM983234:UER983234 UOI983234:UON983234 UYE983234:UYJ983234 VIA983234:VIF983234 VRW983234:VSB983234 WBS983234:WBX983234 WLO983234:WLT983234 WVK983234:WVP983234 C182:H182 IY182:JD182 SU182:SZ182 ACQ182:ACV182 AMM182:AMR182 AWI182:AWN182 BGE182:BGJ182 BQA182:BQF182 BZW182:CAB182 CJS182:CJX182 CTO182:CTT182 DDK182:DDP182 DNG182:DNL182 DXC182:DXH182 EGY182:EHD182 EQU182:EQZ182 FAQ182:FAV182 FKM182:FKR182 FUI182:FUN182 GEE182:GEJ182 GOA182:GOF182 GXW182:GYB182 HHS182:HHX182 HRO182:HRT182 IBK182:IBP182 ILG182:ILL182 IVC182:IVH182 JEY182:JFD182 JOU182:JOZ182 JYQ182:JYV182 KIM182:KIR182 KSI182:KSN182 LCE182:LCJ182 LMA182:LMF182 LVW182:LWB182 MFS182:MFX182 MPO182:MPT182 MZK182:MZP182 NJG182:NJL182 NTC182:NTH182 OCY182:ODD182 OMU182:OMZ182 OWQ182:OWV182 PGM182:PGR182 PQI182:PQN182 QAE182:QAJ182 QKA182:QKF182 QTW182:QUB182 RDS182:RDX182 RNO182:RNT182 RXK182:RXP182 SHG182:SHL182 SRC182:SRH182 TAY182:TBD182 TKU182:TKZ182 TUQ182:TUV182 UEM182:UER182 UOI182:UON182 UYE182:UYJ182 VIA182:VIF182 VRW182:VSB182 WBS182:WBX182 WLO182:WLT182 WVK182:WVP182 C65718:H65718 IY65718:JD65718 SU65718:SZ65718 ACQ65718:ACV65718 AMM65718:AMR65718 AWI65718:AWN65718 BGE65718:BGJ65718 BQA65718:BQF65718 BZW65718:CAB65718 CJS65718:CJX65718 CTO65718:CTT65718 DDK65718:DDP65718 DNG65718:DNL65718 DXC65718:DXH65718 EGY65718:EHD65718 EQU65718:EQZ65718 FAQ65718:FAV65718 FKM65718:FKR65718 FUI65718:FUN65718 GEE65718:GEJ65718 GOA65718:GOF65718 GXW65718:GYB65718 HHS65718:HHX65718 HRO65718:HRT65718 IBK65718:IBP65718 ILG65718:ILL65718 IVC65718:IVH65718 JEY65718:JFD65718 JOU65718:JOZ65718 JYQ65718:JYV65718 KIM65718:KIR65718 KSI65718:KSN65718 LCE65718:LCJ65718 LMA65718:LMF65718 LVW65718:LWB65718 MFS65718:MFX65718 MPO65718:MPT65718 MZK65718:MZP65718 NJG65718:NJL65718 NTC65718:NTH65718 OCY65718:ODD65718 OMU65718:OMZ65718 OWQ65718:OWV65718 PGM65718:PGR65718 PQI65718:PQN65718 QAE65718:QAJ65718 QKA65718:QKF65718 QTW65718:QUB65718 RDS65718:RDX65718 RNO65718:RNT65718 RXK65718:RXP65718 SHG65718:SHL65718 SRC65718:SRH65718 TAY65718:TBD65718 TKU65718:TKZ65718 TUQ65718:TUV65718 UEM65718:UER65718 UOI65718:UON65718 UYE65718:UYJ65718 VIA65718:VIF65718 VRW65718:VSB65718 WBS65718:WBX65718 WLO65718:WLT65718 WVK65718:WVP65718 C131254:H131254 IY131254:JD131254 SU131254:SZ131254 ACQ131254:ACV131254 AMM131254:AMR131254 AWI131254:AWN131254 BGE131254:BGJ131254 BQA131254:BQF131254 BZW131254:CAB131254 CJS131254:CJX131254 CTO131254:CTT131254 DDK131254:DDP131254 DNG131254:DNL131254 DXC131254:DXH131254 EGY131254:EHD131254 EQU131254:EQZ131254 FAQ131254:FAV131254 FKM131254:FKR131254 FUI131254:FUN131254 GEE131254:GEJ131254 GOA131254:GOF131254 GXW131254:GYB131254 HHS131254:HHX131254 HRO131254:HRT131254 IBK131254:IBP131254 ILG131254:ILL131254 IVC131254:IVH131254 JEY131254:JFD131254 JOU131254:JOZ131254 JYQ131254:JYV131254 KIM131254:KIR131254 KSI131254:KSN131254 LCE131254:LCJ131254 LMA131254:LMF131254 LVW131254:LWB131254 MFS131254:MFX131254 MPO131254:MPT131254 MZK131254:MZP131254 NJG131254:NJL131254 NTC131254:NTH131254 OCY131254:ODD131254 OMU131254:OMZ131254 OWQ131254:OWV131254 PGM131254:PGR131254 PQI131254:PQN131254 QAE131254:QAJ131254 QKA131254:QKF131254 QTW131254:QUB131254 RDS131254:RDX131254 RNO131254:RNT131254 RXK131254:RXP131254 SHG131254:SHL131254 SRC131254:SRH131254 TAY131254:TBD131254 TKU131254:TKZ131254 TUQ131254:TUV131254 UEM131254:UER131254 UOI131254:UON131254 UYE131254:UYJ131254 VIA131254:VIF131254 VRW131254:VSB131254 WBS131254:WBX131254 WLO131254:WLT131254 WVK131254:WVP131254 C196790:H196790 IY196790:JD196790 SU196790:SZ196790 ACQ196790:ACV196790 AMM196790:AMR196790 AWI196790:AWN196790 BGE196790:BGJ196790 BQA196790:BQF196790 BZW196790:CAB196790 CJS196790:CJX196790 CTO196790:CTT196790 DDK196790:DDP196790 DNG196790:DNL196790 DXC196790:DXH196790 EGY196790:EHD196790 EQU196790:EQZ196790 FAQ196790:FAV196790 FKM196790:FKR196790 FUI196790:FUN196790 GEE196790:GEJ196790 GOA196790:GOF196790 GXW196790:GYB196790 HHS196790:HHX196790 HRO196790:HRT196790 IBK196790:IBP196790 ILG196790:ILL196790 IVC196790:IVH196790 JEY196790:JFD196790 JOU196790:JOZ196790 JYQ196790:JYV196790 KIM196790:KIR196790 KSI196790:KSN196790 LCE196790:LCJ196790 LMA196790:LMF196790 LVW196790:LWB196790 MFS196790:MFX196790 MPO196790:MPT196790 MZK196790:MZP196790 NJG196790:NJL196790 NTC196790:NTH196790 OCY196790:ODD196790 OMU196790:OMZ196790 OWQ196790:OWV196790 PGM196790:PGR196790 PQI196790:PQN196790 QAE196790:QAJ196790 QKA196790:QKF196790 QTW196790:QUB196790 RDS196790:RDX196790 RNO196790:RNT196790 RXK196790:RXP196790 SHG196790:SHL196790 SRC196790:SRH196790 TAY196790:TBD196790 TKU196790:TKZ196790 TUQ196790:TUV196790 UEM196790:UER196790 UOI196790:UON196790 UYE196790:UYJ196790 VIA196790:VIF196790 VRW196790:VSB196790 WBS196790:WBX196790 WLO196790:WLT196790 WVK196790:WVP196790 C262326:H262326 IY262326:JD262326 SU262326:SZ262326 ACQ262326:ACV262326 AMM262326:AMR262326 AWI262326:AWN262326 BGE262326:BGJ262326 BQA262326:BQF262326 BZW262326:CAB262326 CJS262326:CJX262326 CTO262326:CTT262326 DDK262326:DDP262326 DNG262326:DNL262326 DXC262326:DXH262326 EGY262326:EHD262326 EQU262326:EQZ262326 FAQ262326:FAV262326 FKM262326:FKR262326 FUI262326:FUN262326 GEE262326:GEJ262326 GOA262326:GOF262326 GXW262326:GYB262326 HHS262326:HHX262326 HRO262326:HRT262326 IBK262326:IBP262326 ILG262326:ILL262326 IVC262326:IVH262326 JEY262326:JFD262326 JOU262326:JOZ262326 JYQ262326:JYV262326 KIM262326:KIR262326 KSI262326:KSN262326 LCE262326:LCJ262326 LMA262326:LMF262326 LVW262326:LWB262326 MFS262326:MFX262326 MPO262326:MPT262326 MZK262326:MZP262326 NJG262326:NJL262326 NTC262326:NTH262326 OCY262326:ODD262326 OMU262326:OMZ262326 OWQ262326:OWV262326 PGM262326:PGR262326 PQI262326:PQN262326 QAE262326:QAJ262326 QKA262326:QKF262326 QTW262326:QUB262326 RDS262326:RDX262326 RNO262326:RNT262326 RXK262326:RXP262326 SHG262326:SHL262326 SRC262326:SRH262326 TAY262326:TBD262326 TKU262326:TKZ262326 TUQ262326:TUV262326 UEM262326:UER262326 UOI262326:UON262326 UYE262326:UYJ262326 VIA262326:VIF262326 VRW262326:VSB262326 WBS262326:WBX262326 WLO262326:WLT262326 WVK262326:WVP262326 C327862:H327862 IY327862:JD327862 SU327862:SZ327862 ACQ327862:ACV327862 AMM327862:AMR327862 AWI327862:AWN327862 BGE327862:BGJ327862 BQA327862:BQF327862 BZW327862:CAB327862 CJS327862:CJX327862 CTO327862:CTT327862 DDK327862:DDP327862 DNG327862:DNL327862 DXC327862:DXH327862 EGY327862:EHD327862 EQU327862:EQZ327862 FAQ327862:FAV327862 FKM327862:FKR327862 FUI327862:FUN327862 GEE327862:GEJ327862 GOA327862:GOF327862 GXW327862:GYB327862 HHS327862:HHX327862 HRO327862:HRT327862 IBK327862:IBP327862 ILG327862:ILL327862 IVC327862:IVH327862 JEY327862:JFD327862 JOU327862:JOZ327862 JYQ327862:JYV327862 KIM327862:KIR327862 KSI327862:KSN327862 LCE327862:LCJ327862 LMA327862:LMF327862 LVW327862:LWB327862 MFS327862:MFX327862 MPO327862:MPT327862 MZK327862:MZP327862 NJG327862:NJL327862 NTC327862:NTH327862 OCY327862:ODD327862 OMU327862:OMZ327862 OWQ327862:OWV327862 PGM327862:PGR327862 PQI327862:PQN327862 QAE327862:QAJ327862 QKA327862:QKF327862 QTW327862:QUB327862 RDS327862:RDX327862 RNO327862:RNT327862 RXK327862:RXP327862 SHG327862:SHL327862 SRC327862:SRH327862 TAY327862:TBD327862 TKU327862:TKZ327862 TUQ327862:TUV327862 UEM327862:UER327862 UOI327862:UON327862 UYE327862:UYJ327862 VIA327862:VIF327862 VRW327862:VSB327862 WBS327862:WBX327862 WLO327862:WLT327862 WVK327862:WVP327862 C393398:H393398 IY393398:JD393398 SU393398:SZ393398 ACQ393398:ACV393398 AMM393398:AMR393398 AWI393398:AWN393398 BGE393398:BGJ393398 BQA393398:BQF393398 BZW393398:CAB393398 CJS393398:CJX393398 CTO393398:CTT393398 DDK393398:DDP393398 DNG393398:DNL393398 DXC393398:DXH393398 EGY393398:EHD393398 EQU393398:EQZ393398 FAQ393398:FAV393398 FKM393398:FKR393398 FUI393398:FUN393398 GEE393398:GEJ393398 GOA393398:GOF393398 GXW393398:GYB393398 HHS393398:HHX393398 HRO393398:HRT393398 IBK393398:IBP393398 ILG393398:ILL393398 IVC393398:IVH393398 JEY393398:JFD393398 JOU393398:JOZ393398 JYQ393398:JYV393398 KIM393398:KIR393398 KSI393398:KSN393398 LCE393398:LCJ393398 LMA393398:LMF393398 LVW393398:LWB393398 MFS393398:MFX393398 MPO393398:MPT393398 MZK393398:MZP393398 NJG393398:NJL393398 NTC393398:NTH393398 OCY393398:ODD393398 OMU393398:OMZ393398 OWQ393398:OWV393398 PGM393398:PGR393398 PQI393398:PQN393398 QAE393398:QAJ393398 QKA393398:QKF393398 QTW393398:QUB393398 RDS393398:RDX393398 RNO393398:RNT393398 RXK393398:RXP393398 SHG393398:SHL393398 SRC393398:SRH393398 TAY393398:TBD393398 TKU393398:TKZ393398 TUQ393398:TUV393398 UEM393398:UER393398 UOI393398:UON393398 UYE393398:UYJ393398 VIA393398:VIF393398 VRW393398:VSB393398 WBS393398:WBX393398 WLO393398:WLT393398 WVK393398:WVP393398 C458934:H458934 IY458934:JD458934 SU458934:SZ458934 ACQ458934:ACV458934 AMM458934:AMR458934 AWI458934:AWN458934 BGE458934:BGJ458934 BQA458934:BQF458934 BZW458934:CAB458934 CJS458934:CJX458934 CTO458934:CTT458934 DDK458934:DDP458934 DNG458934:DNL458934 DXC458934:DXH458934 EGY458934:EHD458934 EQU458934:EQZ458934 FAQ458934:FAV458934 FKM458934:FKR458934 FUI458934:FUN458934 GEE458934:GEJ458934 GOA458934:GOF458934 GXW458934:GYB458934 HHS458934:HHX458934 HRO458934:HRT458934 IBK458934:IBP458934 ILG458934:ILL458934 IVC458934:IVH458934 JEY458934:JFD458934 JOU458934:JOZ458934 JYQ458934:JYV458934 KIM458934:KIR458934 KSI458934:KSN458934 LCE458934:LCJ458934 LMA458934:LMF458934 LVW458934:LWB458934 MFS458934:MFX458934 MPO458934:MPT458934 MZK458934:MZP458934 NJG458934:NJL458934 NTC458934:NTH458934 OCY458934:ODD458934 OMU458934:OMZ458934 OWQ458934:OWV458934 PGM458934:PGR458934 PQI458934:PQN458934 QAE458934:QAJ458934 QKA458934:QKF458934 QTW458934:QUB458934 RDS458934:RDX458934 RNO458934:RNT458934 RXK458934:RXP458934 SHG458934:SHL458934 SRC458934:SRH458934 TAY458934:TBD458934 TKU458934:TKZ458934 TUQ458934:TUV458934 UEM458934:UER458934 UOI458934:UON458934 UYE458934:UYJ458934 VIA458934:VIF458934 VRW458934:VSB458934 WBS458934:WBX458934 WLO458934:WLT458934 WVK458934:WVP458934 C524470:H524470 IY524470:JD524470 SU524470:SZ524470 ACQ524470:ACV524470 AMM524470:AMR524470 AWI524470:AWN524470 BGE524470:BGJ524470 BQA524470:BQF524470 BZW524470:CAB524470 CJS524470:CJX524470 CTO524470:CTT524470 DDK524470:DDP524470 DNG524470:DNL524470 DXC524470:DXH524470 EGY524470:EHD524470 EQU524470:EQZ524470 FAQ524470:FAV524470 FKM524470:FKR524470 FUI524470:FUN524470 GEE524470:GEJ524470 GOA524470:GOF524470 GXW524470:GYB524470 HHS524470:HHX524470 HRO524470:HRT524470 IBK524470:IBP524470 ILG524470:ILL524470 IVC524470:IVH524470 JEY524470:JFD524470 JOU524470:JOZ524470 JYQ524470:JYV524470 KIM524470:KIR524470 KSI524470:KSN524470 LCE524470:LCJ524470 LMA524470:LMF524470 LVW524470:LWB524470 MFS524470:MFX524470 MPO524470:MPT524470 MZK524470:MZP524470 NJG524470:NJL524470 NTC524470:NTH524470 OCY524470:ODD524470 OMU524470:OMZ524470 OWQ524470:OWV524470 PGM524470:PGR524470 PQI524470:PQN524470 QAE524470:QAJ524470 QKA524470:QKF524470 QTW524470:QUB524470 RDS524470:RDX524470 RNO524470:RNT524470 RXK524470:RXP524470 SHG524470:SHL524470 SRC524470:SRH524470 TAY524470:TBD524470 TKU524470:TKZ524470 TUQ524470:TUV524470 UEM524470:UER524470 UOI524470:UON524470 UYE524470:UYJ524470 VIA524470:VIF524470 VRW524470:VSB524470 WBS524470:WBX524470 WLO524470:WLT524470 WVK524470:WVP524470 C590006:H590006 IY590006:JD590006 SU590006:SZ590006 ACQ590006:ACV590006 AMM590006:AMR590006 AWI590006:AWN590006 BGE590006:BGJ590006 BQA590006:BQF590006 BZW590006:CAB590006 CJS590006:CJX590006 CTO590006:CTT590006 DDK590006:DDP590006 DNG590006:DNL590006 DXC590006:DXH590006 EGY590006:EHD590006 EQU590006:EQZ590006 FAQ590006:FAV590006 FKM590006:FKR590006 FUI590006:FUN590006 GEE590006:GEJ590006 GOA590006:GOF590006 GXW590006:GYB590006 HHS590006:HHX590006 HRO590006:HRT590006 IBK590006:IBP590006 ILG590006:ILL590006 IVC590006:IVH590006 JEY590006:JFD590006 JOU590006:JOZ590006 JYQ590006:JYV590006 KIM590006:KIR590006 KSI590006:KSN590006 LCE590006:LCJ590006 LMA590006:LMF590006 LVW590006:LWB590006 MFS590006:MFX590006 MPO590006:MPT590006 MZK590006:MZP590006 NJG590006:NJL590006 NTC590006:NTH590006 OCY590006:ODD590006 OMU590006:OMZ590006 OWQ590006:OWV590006 PGM590006:PGR590006 PQI590006:PQN590006 QAE590006:QAJ590006 QKA590006:QKF590006 QTW590006:QUB590006 RDS590006:RDX590006 RNO590006:RNT590006 RXK590006:RXP590006 SHG590006:SHL590006 SRC590006:SRH590006 TAY590006:TBD590006 TKU590006:TKZ590006 TUQ590006:TUV590006 UEM590006:UER590006 UOI590006:UON590006 UYE590006:UYJ590006 VIA590006:VIF590006 VRW590006:VSB590006 WBS590006:WBX590006 WLO590006:WLT590006 WVK590006:WVP590006 C655542:H655542 IY655542:JD655542 SU655542:SZ655542 ACQ655542:ACV655542 AMM655542:AMR655542 AWI655542:AWN655542 BGE655542:BGJ655542 BQA655542:BQF655542 BZW655542:CAB655542 CJS655542:CJX655542 CTO655542:CTT655542 DDK655542:DDP655542 DNG655542:DNL655542 DXC655542:DXH655542 EGY655542:EHD655542 EQU655542:EQZ655542 FAQ655542:FAV655542 FKM655542:FKR655542 FUI655542:FUN655542 GEE655542:GEJ655542 GOA655542:GOF655542 GXW655542:GYB655542 HHS655542:HHX655542 HRO655542:HRT655542 IBK655542:IBP655542 ILG655542:ILL655542 IVC655542:IVH655542 JEY655542:JFD655542 JOU655542:JOZ655542 JYQ655542:JYV655542 KIM655542:KIR655542 KSI655542:KSN655542 LCE655542:LCJ655542 LMA655542:LMF655542 LVW655542:LWB655542 MFS655542:MFX655542 MPO655542:MPT655542 MZK655542:MZP655542 NJG655542:NJL655542 NTC655542:NTH655542 OCY655542:ODD655542 OMU655542:OMZ655542 OWQ655542:OWV655542 PGM655542:PGR655542 PQI655542:PQN655542 QAE655542:QAJ655542 QKA655542:QKF655542 QTW655542:QUB655542 RDS655542:RDX655542 RNO655542:RNT655542 RXK655542:RXP655542 SHG655542:SHL655542 SRC655542:SRH655542 TAY655542:TBD655542 TKU655542:TKZ655542 TUQ655542:TUV655542 UEM655542:UER655542 UOI655542:UON655542 UYE655542:UYJ655542 VIA655542:VIF655542 VRW655542:VSB655542 WBS655542:WBX655542 WLO655542:WLT655542 WVK655542:WVP655542 C721078:H721078 IY721078:JD721078 SU721078:SZ721078 ACQ721078:ACV721078 AMM721078:AMR721078 AWI721078:AWN721078 BGE721078:BGJ721078 BQA721078:BQF721078 BZW721078:CAB721078 CJS721078:CJX721078 CTO721078:CTT721078 DDK721078:DDP721078 DNG721078:DNL721078 DXC721078:DXH721078 EGY721078:EHD721078 EQU721078:EQZ721078 FAQ721078:FAV721078 FKM721078:FKR721078 FUI721078:FUN721078 GEE721078:GEJ721078 GOA721078:GOF721078 GXW721078:GYB721078 HHS721078:HHX721078 HRO721078:HRT721078 IBK721078:IBP721078 ILG721078:ILL721078 IVC721078:IVH721078 JEY721078:JFD721078 JOU721078:JOZ721078 JYQ721078:JYV721078 KIM721078:KIR721078 KSI721078:KSN721078 LCE721078:LCJ721078 LMA721078:LMF721078 LVW721078:LWB721078 MFS721078:MFX721078 MPO721078:MPT721078 MZK721078:MZP721078 NJG721078:NJL721078 NTC721078:NTH721078 OCY721078:ODD721078 OMU721078:OMZ721078 OWQ721078:OWV721078 PGM721078:PGR721078 PQI721078:PQN721078 QAE721078:QAJ721078 QKA721078:QKF721078 QTW721078:QUB721078 RDS721078:RDX721078 RNO721078:RNT721078 RXK721078:RXP721078 SHG721078:SHL721078 SRC721078:SRH721078 TAY721078:TBD721078 TKU721078:TKZ721078 TUQ721078:TUV721078 UEM721078:UER721078 UOI721078:UON721078 UYE721078:UYJ721078 VIA721078:VIF721078 VRW721078:VSB721078 WBS721078:WBX721078 WLO721078:WLT721078 WVK721078:WVP721078 C786614:H786614 IY786614:JD786614 SU786614:SZ786614 ACQ786614:ACV786614 AMM786614:AMR786614 AWI786614:AWN786614 BGE786614:BGJ786614 BQA786614:BQF786614 BZW786614:CAB786614 CJS786614:CJX786614 CTO786614:CTT786614 DDK786614:DDP786614 DNG786614:DNL786614 DXC786614:DXH786614 EGY786614:EHD786614 EQU786614:EQZ786614 FAQ786614:FAV786614 FKM786614:FKR786614 FUI786614:FUN786614 GEE786614:GEJ786614 GOA786614:GOF786614 GXW786614:GYB786614 HHS786614:HHX786614 HRO786614:HRT786614 IBK786614:IBP786614 ILG786614:ILL786614 IVC786614:IVH786614 JEY786614:JFD786614 JOU786614:JOZ786614 JYQ786614:JYV786614 KIM786614:KIR786614 KSI786614:KSN786614 LCE786614:LCJ786614 LMA786614:LMF786614 LVW786614:LWB786614 MFS786614:MFX786614 MPO786614:MPT786614 MZK786614:MZP786614 NJG786614:NJL786614 NTC786614:NTH786614 OCY786614:ODD786614 OMU786614:OMZ786614 OWQ786614:OWV786614 PGM786614:PGR786614 PQI786614:PQN786614 QAE786614:QAJ786614 QKA786614:QKF786614 QTW786614:QUB786614 RDS786614:RDX786614 RNO786614:RNT786614 RXK786614:RXP786614 SHG786614:SHL786614 SRC786614:SRH786614 TAY786614:TBD786614 TKU786614:TKZ786614 TUQ786614:TUV786614 UEM786614:UER786614 UOI786614:UON786614 UYE786614:UYJ786614 VIA786614:VIF786614 VRW786614:VSB786614 WBS786614:WBX786614 WLO786614:WLT786614 WVK786614:WVP786614 C852150:H852150 IY852150:JD852150 SU852150:SZ852150 ACQ852150:ACV852150 AMM852150:AMR852150 AWI852150:AWN852150 BGE852150:BGJ852150 BQA852150:BQF852150 BZW852150:CAB852150 CJS852150:CJX852150 CTO852150:CTT852150 DDK852150:DDP852150 DNG852150:DNL852150 DXC852150:DXH852150 EGY852150:EHD852150 EQU852150:EQZ852150 FAQ852150:FAV852150 FKM852150:FKR852150 FUI852150:FUN852150 GEE852150:GEJ852150 GOA852150:GOF852150 GXW852150:GYB852150 HHS852150:HHX852150 HRO852150:HRT852150 IBK852150:IBP852150 ILG852150:ILL852150 IVC852150:IVH852150 JEY852150:JFD852150 JOU852150:JOZ852150 JYQ852150:JYV852150 KIM852150:KIR852150 KSI852150:KSN852150 LCE852150:LCJ852150 LMA852150:LMF852150 LVW852150:LWB852150 MFS852150:MFX852150 MPO852150:MPT852150 MZK852150:MZP852150 NJG852150:NJL852150 NTC852150:NTH852150 OCY852150:ODD852150 OMU852150:OMZ852150 OWQ852150:OWV852150 PGM852150:PGR852150 PQI852150:PQN852150 QAE852150:QAJ852150 QKA852150:QKF852150 QTW852150:QUB852150 RDS852150:RDX852150 RNO852150:RNT852150 RXK852150:RXP852150 SHG852150:SHL852150 SRC852150:SRH852150 TAY852150:TBD852150 TKU852150:TKZ852150 TUQ852150:TUV852150 UEM852150:UER852150 UOI852150:UON852150 UYE852150:UYJ852150 VIA852150:VIF852150 VRW852150:VSB852150 WBS852150:WBX852150 WLO852150:WLT852150 WVK852150:WVP852150 C917686:H917686 IY917686:JD917686 SU917686:SZ917686 ACQ917686:ACV917686 AMM917686:AMR917686 AWI917686:AWN917686 BGE917686:BGJ917686 BQA917686:BQF917686 BZW917686:CAB917686 CJS917686:CJX917686 CTO917686:CTT917686 DDK917686:DDP917686 DNG917686:DNL917686 DXC917686:DXH917686 EGY917686:EHD917686 EQU917686:EQZ917686 FAQ917686:FAV917686 FKM917686:FKR917686 FUI917686:FUN917686 GEE917686:GEJ917686 GOA917686:GOF917686 GXW917686:GYB917686 HHS917686:HHX917686 HRO917686:HRT917686 IBK917686:IBP917686 ILG917686:ILL917686 IVC917686:IVH917686 JEY917686:JFD917686 JOU917686:JOZ917686 JYQ917686:JYV917686 KIM917686:KIR917686 KSI917686:KSN917686 LCE917686:LCJ917686 LMA917686:LMF917686 LVW917686:LWB917686 MFS917686:MFX917686 MPO917686:MPT917686 MZK917686:MZP917686 NJG917686:NJL917686 NTC917686:NTH917686 OCY917686:ODD917686 OMU917686:OMZ917686 OWQ917686:OWV917686 PGM917686:PGR917686 PQI917686:PQN917686 QAE917686:QAJ917686 QKA917686:QKF917686 QTW917686:QUB917686 RDS917686:RDX917686 RNO917686:RNT917686 RXK917686:RXP917686 SHG917686:SHL917686 SRC917686:SRH917686 TAY917686:TBD917686 TKU917686:TKZ917686 TUQ917686:TUV917686 UEM917686:UER917686 UOI917686:UON917686 UYE917686:UYJ917686 VIA917686:VIF917686 VRW917686:VSB917686 WBS917686:WBX917686 WLO917686:WLT917686 WVK917686:WVP917686 C983222:H983222 IY983222:JD983222 SU983222:SZ983222 ACQ983222:ACV983222 AMM983222:AMR983222 AWI983222:AWN983222 BGE983222:BGJ983222 BQA983222:BQF983222 BZW983222:CAB983222 CJS983222:CJX983222 CTO983222:CTT983222 DDK983222:DDP983222 DNG983222:DNL983222 DXC983222:DXH983222 EGY983222:EHD983222 EQU983222:EQZ983222 FAQ983222:FAV983222 FKM983222:FKR983222 FUI983222:FUN983222 GEE983222:GEJ983222 GOA983222:GOF983222 GXW983222:GYB983222 HHS983222:HHX983222 HRO983222:HRT983222 IBK983222:IBP983222 ILG983222:ILL983222 IVC983222:IVH983222 JEY983222:JFD983222 JOU983222:JOZ983222 JYQ983222:JYV983222 KIM983222:KIR983222 KSI983222:KSN983222 LCE983222:LCJ983222 LMA983222:LMF983222 LVW983222:LWB983222 MFS983222:MFX983222 MPO983222:MPT983222 MZK983222:MZP983222 NJG983222:NJL983222 NTC983222:NTH983222 OCY983222:ODD983222 OMU983222:OMZ983222 OWQ983222:OWV983222 PGM983222:PGR983222 PQI983222:PQN983222 QAE983222:QAJ983222 QKA983222:QKF983222 QTW983222:QUB983222 RDS983222:RDX983222 RNO983222:RNT983222 RXK983222:RXP983222 SHG983222:SHL983222 SRC983222:SRH983222 TAY983222:TBD983222 TKU983222:TKZ983222 TUQ983222:TUV983222 UEM983222:UER983222 UOI983222:UON983222 UYE983222:UYJ983222 VIA983222:VIF983222 VRW983222:VSB983222 WBS983222:WBX983222 WLO983222:WLT983222 WVK983222:WVP983222 C196:H196 IY196:JD196 SU196:SZ196 ACQ196:ACV196 AMM196:AMR196 AWI196:AWN196 BGE196:BGJ196 BQA196:BQF196 BZW196:CAB196 CJS196:CJX196 CTO196:CTT196 DDK196:DDP196 DNG196:DNL196 DXC196:DXH196 EGY196:EHD196 EQU196:EQZ196 FAQ196:FAV196 FKM196:FKR196 FUI196:FUN196 GEE196:GEJ196 GOA196:GOF196 GXW196:GYB196 HHS196:HHX196 HRO196:HRT196 IBK196:IBP196 ILG196:ILL196 IVC196:IVH196 JEY196:JFD196 JOU196:JOZ196 JYQ196:JYV196 KIM196:KIR196 KSI196:KSN196 LCE196:LCJ196 LMA196:LMF196 LVW196:LWB196 MFS196:MFX196 MPO196:MPT196 MZK196:MZP196 NJG196:NJL196 NTC196:NTH196 OCY196:ODD196 OMU196:OMZ196 OWQ196:OWV196 PGM196:PGR196 PQI196:PQN196 QAE196:QAJ196 QKA196:QKF196 QTW196:QUB196 RDS196:RDX196 RNO196:RNT196 RXK196:RXP196 SHG196:SHL196 SRC196:SRH196 TAY196:TBD196 TKU196:TKZ196 TUQ196:TUV196 UEM196:UER196 UOI196:UON196 UYE196:UYJ196 VIA196:VIF196 VRW196:VSB196 WBS196:WBX196 WLO196:WLT196 WVK196:WVP196 C65732:H65732 IY65732:JD65732 SU65732:SZ65732 ACQ65732:ACV65732 AMM65732:AMR65732 AWI65732:AWN65732 BGE65732:BGJ65732 BQA65732:BQF65732 BZW65732:CAB65732 CJS65732:CJX65732 CTO65732:CTT65732 DDK65732:DDP65732 DNG65732:DNL65732 DXC65732:DXH65732 EGY65732:EHD65732 EQU65732:EQZ65732 FAQ65732:FAV65732 FKM65732:FKR65732 FUI65732:FUN65732 GEE65732:GEJ65732 GOA65732:GOF65732 GXW65732:GYB65732 HHS65732:HHX65732 HRO65732:HRT65732 IBK65732:IBP65732 ILG65732:ILL65732 IVC65732:IVH65732 JEY65732:JFD65732 JOU65732:JOZ65732 JYQ65732:JYV65732 KIM65732:KIR65732 KSI65732:KSN65732 LCE65732:LCJ65732 LMA65732:LMF65732 LVW65732:LWB65732 MFS65732:MFX65732 MPO65732:MPT65732 MZK65732:MZP65732 NJG65732:NJL65732 NTC65732:NTH65732 OCY65732:ODD65732 OMU65732:OMZ65732 OWQ65732:OWV65732 PGM65732:PGR65732 PQI65732:PQN65732 QAE65732:QAJ65732 QKA65732:QKF65732 QTW65732:QUB65732 RDS65732:RDX65732 RNO65732:RNT65732 RXK65732:RXP65732 SHG65732:SHL65732 SRC65732:SRH65732 TAY65732:TBD65732 TKU65732:TKZ65732 TUQ65732:TUV65732 UEM65732:UER65732 UOI65732:UON65732 UYE65732:UYJ65732 VIA65732:VIF65732 VRW65732:VSB65732 WBS65732:WBX65732 WLO65732:WLT65732 WVK65732:WVP65732 C131268:H131268 IY131268:JD131268 SU131268:SZ131268 ACQ131268:ACV131268 AMM131268:AMR131268 AWI131268:AWN131268 BGE131268:BGJ131268 BQA131268:BQF131268 BZW131268:CAB131268 CJS131268:CJX131268 CTO131268:CTT131268 DDK131268:DDP131268 DNG131268:DNL131268 DXC131268:DXH131268 EGY131268:EHD131268 EQU131268:EQZ131268 FAQ131268:FAV131268 FKM131268:FKR131268 FUI131268:FUN131268 GEE131268:GEJ131268 GOA131268:GOF131268 GXW131268:GYB131268 HHS131268:HHX131268 HRO131268:HRT131268 IBK131268:IBP131268 ILG131268:ILL131268 IVC131268:IVH131268 JEY131268:JFD131268 JOU131268:JOZ131268 JYQ131268:JYV131268 KIM131268:KIR131268 KSI131268:KSN131268 LCE131268:LCJ131268 LMA131268:LMF131268 LVW131268:LWB131268 MFS131268:MFX131268 MPO131268:MPT131268 MZK131268:MZP131268 NJG131268:NJL131268 NTC131268:NTH131268 OCY131268:ODD131268 OMU131268:OMZ131268 OWQ131268:OWV131268 PGM131268:PGR131268 PQI131268:PQN131268 QAE131268:QAJ131268 QKA131268:QKF131268 QTW131268:QUB131268 RDS131268:RDX131268 RNO131268:RNT131268 RXK131268:RXP131268 SHG131268:SHL131268 SRC131268:SRH131268 TAY131268:TBD131268 TKU131268:TKZ131268 TUQ131268:TUV131268 UEM131268:UER131268 UOI131268:UON131268 UYE131268:UYJ131268 VIA131268:VIF131268 VRW131268:VSB131268 WBS131268:WBX131268 WLO131268:WLT131268 WVK131268:WVP131268 C196804:H196804 IY196804:JD196804 SU196804:SZ196804 ACQ196804:ACV196804 AMM196804:AMR196804 AWI196804:AWN196804 BGE196804:BGJ196804 BQA196804:BQF196804 BZW196804:CAB196804 CJS196804:CJX196804 CTO196804:CTT196804 DDK196804:DDP196804 DNG196804:DNL196804 DXC196804:DXH196804 EGY196804:EHD196804 EQU196804:EQZ196804 FAQ196804:FAV196804 FKM196804:FKR196804 FUI196804:FUN196804 GEE196804:GEJ196804 GOA196804:GOF196804 GXW196804:GYB196804 HHS196804:HHX196804 HRO196804:HRT196804 IBK196804:IBP196804 ILG196804:ILL196804 IVC196804:IVH196804 JEY196804:JFD196804 JOU196804:JOZ196804 JYQ196804:JYV196804 KIM196804:KIR196804 KSI196804:KSN196804 LCE196804:LCJ196804 LMA196804:LMF196804 LVW196804:LWB196804 MFS196804:MFX196804 MPO196804:MPT196804 MZK196804:MZP196804 NJG196804:NJL196804 NTC196804:NTH196804 OCY196804:ODD196804 OMU196804:OMZ196804 OWQ196804:OWV196804 PGM196804:PGR196804 PQI196804:PQN196804 QAE196804:QAJ196804 QKA196804:QKF196804 QTW196804:QUB196804 RDS196804:RDX196804 RNO196804:RNT196804 RXK196804:RXP196804 SHG196804:SHL196804 SRC196804:SRH196804 TAY196804:TBD196804 TKU196804:TKZ196804 TUQ196804:TUV196804 UEM196804:UER196804 UOI196804:UON196804 UYE196804:UYJ196804 VIA196804:VIF196804 VRW196804:VSB196804 WBS196804:WBX196804 WLO196804:WLT196804 WVK196804:WVP196804 C262340:H262340 IY262340:JD262340 SU262340:SZ262340 ACQ262340:ACV262340 AMM262340:AMR262340 AWI262340:AWN262340 BGE262340:BGJ262340 BQA262340:BQF262340 BZW262340:CAB262340 CJS262340:CJX262340 CTO262340:CTT262340 DDK262340:DDP262340 DNG262340:DNL262340 DXC262340:DXH262340 EGY262340:EHD262340 EQU262340:EQZ262340 FAQ262340:FAV262340 FKM262340:FKR262340 FUI262340:FUN262340 GEE262340:GEJ262340 GOA262340:GOF262340 GXW262340:GYB262340 HHS262340:HHX262340 HRO262340:HRT262340 IBK262340:IBP262340 ILG262340:ILL262340 IVC262340:IVH262340 JEY262340:JFD262340 JOU262340:JOZ262340 JYQ262340:JYV262340 KIM262340:KIR262340 KSI262340:KSN262340 LCE262340:LCJ262340 LMA262340:LMF262340 LVW262340:LWB262340 MFS262340:MFX262340 MPO262340:MPT262340 MZK262340:MZP262340 NJG262340:NJL262340 NTC262340:NTH262340 OCY262340:ODD262340 OMU262340:OMZ262340 OWQ262340:OWV262340 PGM262340:PGR262340 PQI262340:PQN262340 QAE262340:QAJ262340 QKA262340:QKF262340 QTW262340:QUB262340 RDS262340:RDX262340 RNO262340:RNT262340 RXK262340:RXP262340 SHG262340:SHL262340 SRC262340:SRH262340 TAY262340:TBD262340 TKU262340:TKZ262340 TUQ262340:TUV262340 UEM262340:UER262340 UOI262340:UON262340 UYE262340:UYJ262340 VIA262340:VIF262340 VRW262340:VSB262340 WBS262340:WBX262340 WLO262340:WLT262340 WVK262340:WVP262340 C327876:H327876 IY327876:JD327876 SU327876:SZ327876 ACQ327876:ACV327876 AMM327876:AMR327876 AWI327876:AWN327876 BGE327876:BGJ327876 BQA327876:BQF327876 BZW327876:CAB327876 CJS327876:CJX327876 CTO327876:CTT327876 DDK327876:DDP327876 DNG327876:DNL327876 DXC327876:DXH327876 EGY327876:EHD327876 EQU327876:EQZ327876 FAQ327876:FAV327876 FKM327876:FKR327876 FUI327876:FUN327876 GEE327876:GEJ327876 GOA327876:GOF327876 GXW327876:GYB327876 HHS327876:HHX327876 HRO327876:HRT327876 IBK327876:IBP327876 ILG327876:ILL327876 IVC327876:IVH327876 JEY327876:JFD327876 JOU327876:JOZ327876 JYQ327876:JYV327876 KIM327876:KIR327876 KSI327876:KSN327876 LCE327876:LCJ327876 LMA327876:LMF327876 LVW327876:LWB327876 MFS327876:MFX327876 MPO327876:MPT327876 MZK327876:MZP327876 NJG327876:NJL327876 NTC327876:NTH327876 OCY327876:ODD327876 OMU327876:OMZ327876 OWQ327876:OWV327876 PGM327876:PGR327876 PQI327876:PQN327876 QAE327876:QAJ327876 QKA327876:QKF327876 QTW327876:QUB327876 RDS327876:RDX327876 RNO327876:RNT327876 RXK327876:RXP327876 SHG327876:SHL327876 SRC327876:SRH327876 TAY327876:TBD327876 TKU327876:TKZ327876 TUQ327876:TUV327876 UEM327876:UER327876 UOI327876:UON327876 UYE327876:UYJ327876 VIA327876:VIF327876 VRW327876:VSB327876 WBS327876:WBX327876 WLO327876:WLT327876 WVK327876:WVP327876 C393412:H393412 IY393412:JD393412 SU393412:SZ393412 ACQ393412:ACV393412 AMM393412:AMR393412 AWI393412:AWN393412 BGE393412:BGJ393412 BQA393412:BQF393412 BZW393412:CAB393412 CJS393412:CJX393412 CTO393412:CTT393412 DDK393412:DDP393412 DNG393412:DNL393412 DXC393412:DXH393412 EGY393412:EHD393412 EQU393412:EQZ393412 FAQ393412:FAV393412 FKM393412:FKR393412 FUI393412:FUN393412 GEE393412:GEJ393412 GOA393412:GOF393412 GXW393412:GYB393412 HHS393412:HHX393412 HRO393412:HRT393412 IBK393412:IBP393412 ILG393412:ILL393412 IVC393412:IVH393412 JEY393412:JFD393412 JOU393412:JOZ393412 JYQ393412:JYV393412 KIM393412:KIR393412 KSI393412:KSN393412 LCE393412:LCJ393412 LMA393412:LMF393412 LVW393412:LWB393412 MFS393412:MFX393412 MPO393412:MPT393412 MZK393412:MZP393412 NJG393412:NJL393412 NTC393412:NTH393412 OCY393412:ODD393412 OMU393412:OMZ393412 OWQ393412:OWV393412 PGM393412:PGR393412 PQI393412:PQN393412 QAE393412:QAJ393412 QKA393412:QKF393412 QTW393412:QUB393412 RDS393412:RDX393412 RNO393412:RNT393412 RXK393412:RXP393412 SHG393412:SHL393412 SRC393412:SRH393412 TAY393412:TBD393412 TKU393412:TKZ393412 TUQ393412:TUV393412 UEM393412:UER393412 UOI393412:UON393412 UYE393412:UYJ393412 VIA393412:VIF393412 VRW393412:VSB393412 WBS393412:WBX393412 WLO393412:WLT393412 WVK393412:WVP393412 C458948:H458948 IY458948:JD458948 SU458948:SZ458948 ACQ458948:ACV458948 AMM458948:AMR458948 AWI458948:AWN458948 BGE458948:BGJ458948 BQA458948:BQF458948 BZW458948:CAB458948 CJS458948:CJX458948 CTO458948:CTT458948 DDK458948:DDP458948 DNG458948:DNL458948 DXC458948:DXH458948 EGY458948:EHD458948 EQU458948:EQZ458948 FAQ458948:FAV458948 FKM458948:FKR458948 FUI458948:FUN458948 GEE458948:GEJ458948 GOA458948:GOF458948 GXW458948:GYB458948 HHS458948:HHX458948 HRO458948:HRT458948 IBK458948:IBP458948 ILG458948:ILL458948 IVC458948:IVH458948 JEY458948:JFD458948 JOU458948:JOZ458948 JYQ458948:JYV458948 KIM458948:KIR458948 KSI458948:KSN458948 LCE458948:LCJ458948 LMA458948:LMF458948 LVW458948:LWB458948 MFS458948:MFX458948 MPO458948:MPT458948 MZK458948:MZP458948 NJG458948:NJL458948 NTC458948:NTH458948 OCY458948:ODD458948 OMU458948:OMZ458948 OWQ458948:OWV458948 PGM458948:PGR458948 PQI458948:PQN458948 QAE458948:QAJ458948 QKA458948:QKF458948 QTW458948:QUB458948 RDS458948:RDX458948 RNO458948:RNT458948 RXK458948:RXP458948 SHG458948:SHL458948 SRC458948:SRH458948 TAY458948:TBD458948 TKU458948:TKZ458948 TUQ458948:TUV458948 UEM458948:UER458948 UOI458948:UON458948 UYE458948:UYJ458948 VIA458948:VIF458948 VRW458948:VSB458948 WBS458948:WBX458948 WLO458948:WLT458948 WVK458948:WVP458948 C524484:H524484 IY524484:JD524484 SU524484:SZ524484 ACQ524484:ACV524484 AMM524484:AMR524484 AWI524484:AWN524484 BGE524484:BGJ524484 BQA524484:BQF524484 BZW524484:CAB524484 CJS524484:CJX524484 CTO524484:CTT524484 DDK524484:DDP524484 DNG524484:DNL524484 DXC524484:DXH524484 EGY524484:EHD524484 EQU524484:EQZ524484 FAQ524484:FAV524484 FKM524484:FKR524484 FUI524484:FUN524484 GEE524484:GEJ524484 GOA524484:GOF524484 GXW524484:GYB524484 HHS524484:HHX524484 HRO524484:HRT524484 IBK524484:IBP524484 ILG524484:ILL524484 IVC524484:IVH524484 JEY524484:JFD524484 JOU524484:JOZ524484 JYQ524484:JYV524484 KIM524484:KIR524484 KSI524484:KSN524484 LCE524484:LCJ524484 LMA524484:LMF524484 LVW524484:LWB524484 MFS524484:MFX524484 MPO524484:MPT524484 MZK524484:MZP524484 NJG524484:NJL524484 NTC524484:NTH524484 OCY524484:ODD524484 OMU524484:OMZ524484 OWQ524484:OWV524484 PGM524484:PGR524484 PQI524484:PQN524484 QAE524484:QAJ524484 QKA524484:QKF524484 QTW524484:QUB524484 RDS524484:RDX524484 RNO524484:RNT524484 RXK524484:RXP524484 SHG524484:SHL524484 SRC524484:SRH524484 TAY524484:TBD524484 TKU524484:TKZ524484 TUQ524484:TUV524484 UEM524484:UER524484 UOI524484:UON524484 UYE524484:UYJ524484 VIA524484:VIF524484 VRW524484:VSB524484 WBS524484:WBX524484 WLO524484:WLT524484 WVK524484:WVP524484 C590020:H590020 IY590020:JD590020 SU590020:SZ590020 ACQ590020:ACV590020 AMM590020:AMR590020 AWI590020:AWN590020 BGE590020:BGJ590020 BQA590020:BQF590020 BZW590020:CAB590020 CJS590020:CJX590020 CTO590020:CTT590020 DDK590020:DDP590020 DNG590020:DNL590020 DXC590020:DXH590020 EGY590020:EHD590020 EQU590020:EQZ590020 FAQ590020:FAV590020 FKM590020:FKR590020 FUI590020:FUN590020 GEE590020:GEJ590020 GOA590020:GOF590020 GXW590020:GYB590020 HHS590020:HHX590020 HRO590020:HRT590020 IBK590020:IBP590020 ILG590020:ILL590020 IVC590020:IVH590020 JEY590020:JFD590020 JOU590020:JOZ590020 JYQ590020:JYV590020 KIM590020:KIR590020 KSI590020:KSN590020 LCE590020:LCJ590020 LMA590020:LMF590020 LVW590020:LWB590020 MFS590020:MFX590020 MPO590020:MPT590020 MZK590020:MZP590020 NJG590020:NJL590020 NTC590020:NTH590020 OCY590020:ODD590020 OMU590020:OMZ590020 OWQ590020:OWV590020 PGM590020:PGR590020 PQI590020:PQN590020 QAE590020:QAJ590020 QKA590020:QKF590020 QTW590020:QUB590020 RDS590020:RDX590020 RNO590020:RNT590020 RXK590020:RXP590020 SHG590020:SHL590020 SRC590020:SRH590020 TAY590020:TBD590020 TKU590020:TKZ590020 TUQ590020:TUV590020 UEM590020:UER590020 UOI590020:UON590020 UYE590020:UYJ590020 VIA590020:VIF590020 VRW590020:VSB590020 WBS590020:WBX590020 WLO590020:WLT590020 WVK590020:WVP590020 C655556:H655556 IY655556:JD655556 SU655556:SZ655556 ACQ655556:ACV655556 AMM655556:AMR655556 AWI655556:AWN655556 BGE655556:BGJ655556 BQA655556:BQF655556 BZW655556:CAB655556 CJS655556:CJX655556 CTO655556:CTT655556 DDK655556:DDP655556 DNG655556:DNL655556 DXC655556:DXH655556 EGY655556:EHD655556 EQU655556:EQZ655556 FAQ655556:FAV655556 FKM655556:FKR655556 FUI655556:FUN655556 GEE655556:GEJ655556 GOA655556:GOF655556 GXW655556:GYB655556 HHS655556:HHX655556 HRO655556:HRT655556 IBK655556:IBP655556 ILG655556:ILL655556 IVC655556:IVH655556 JEY655556:JFD655556 JOU655556:JOZ655556 JYQ655556:JYV655556 KIM655556:KIR655556 KSI655556:KSN655556 LCE655556:LCJ655556 LMA655556:LMF655556 LVW655556:LWB655556 MFS655556:MFX655556 MPO655556:MPT655556 MZK655556:MZP655556 NJG655556:NJL655556 NTC655556:NTH655556 OCY655556:ODD655556 OMU655556:OMZ655556 OWQ655556:OWV655556 PGM655556:PGR655556 PQI655556:PQN655556 QAE655556:QAJ655556 QKA655556:QKF655556 QTW655556:QUB655556 RDS655556:RDX655556 RNO655556:RNT655556 RXK655556:RXP655556 SHG655556:SHL655556 SRC655556:SRH655556 TAY655556:TBD655556 TKU655556:TKZ655556 TUQ655556:TUV655556 UEM655556:UER655556 UOI655556:UON655556 UYE655556:UYJ655556 VIA655556:VIF655556 VRW655556:VSB655556 WBS655556:WBX655556 WLO655556:WLT655556 WVK655556:WVP655556 C721092:H721092 IY721092:JD721092 SU721092:SZ721092 ACQ721092:ACV721092 AMM721092:AMR721092 AWI721092:AWN721092 BGE721092:BGJ721092 BQA721092:BQF721092 BZW721092:CAB721092 CJS721092:CJX721092 CTO721092:CTT721092 DDK721092:DDP721092 DNG721092:DNL721092 DXC721092:DXH721092 EGY721092:EHD721092 EQU721092:EQZ721092 FAQ721092:FAV721092 FKM721092:FKR721092 FUI721092:FUN721092 GEE721092:GEJ721092 GOA721092:GOF721092 GXW721092:GYB721092 HHS721092:HHX721092 HRO721092:HRT721092 IBK721092:IBP721092 ILG721092:ILL721092 IVC721092:IVH721092 JEY721092:JFD721092 JOU721092:JOZ721092 JYQ721092:JYV721092 KIM721092:KIR721092 KSI721092:KSN721092 LCE721092:LCJ721092 LMA721092:LMF721092 LVW721092:LWB721092 MFS721092:MFX721092 MPO721092:MPT721092 MZK721092:MZP721092 NJG721092:NJL721092 NTC721092:NTH721092 OCY721092:ODD721092 OMU721092:OMZ721092 OWQ721092:OWV721092 PGM721092:PGR721092 PQI721092:PQN721092 QAE721092:QAJ721092 QKA721092:QKF721092 QTW721092:QUB721092 RDS721092:RDX721092 RNO721092:RNT721092 RXK721092:RXP721092 SHG721092:SHL721092 SRC721092:SRH721092 TAY721092:TBD721092 TKU721092:TKZ721092 TUQ721092:TUV721092 UEM721092:UER721092 UOI721092:UON721092 UYE721092:UYJ721092 VIA721092:VIF721092 VRW721092:VSB721092 WBS721092:WBX721092 WLO721092:WLT721092 WVK721092:WVP721092 C786628:H786628 IY786628:JD786628 SU786628:SZ786628 ACQ786628:ACV786628 AMM786628:AMR786628 AWI786628:AWN786628 BGE786628:BGJ786628 BQA786628:BQF786628 BZW786628:CAB786628 CJS786628:CJX786628 CTO786628:CTT786628 DDK786628:DDP786628 DNG786628:DNL786628 DXC786628:DXH786628 EGY786628:EHD786628 EQU786628:EQZ786628 FAQ786628:FAV786628 FKM786628:FKR786628 FUI786628:FUN786628 GEE786628:GEJ786628 GOA786628:GOF786628 GXW786628:GYB786628 HHS786628:HHX786628 HRO786628:HRT786628 IBK786628:IBP786628 ILG786628:ILL786628 IVC786628:IVH786628 JEY786628:JFD786628 JOU786628:JOZ786628 JYQ786628:JYV786628 KIM786628:KIR786628 KSI786628:KSN786628 LCE786628:LCJ786628 LMA786628:LMF786628 LVW786628:LWB786628 MFS786628:MFX786628 MPO786628:MPT786628 MZK786628:MZP786628 NJG786628:NJL786628 NTC786628:NTH786628 OCY786628:ODD786628 OMU786628:OMZ786628 OWQ786628:OWV786628 PGM786628:PGR786628 PQI786628:PQN786628 QAE786628:QAJ786628 QKA786628:QKF786628 QTW786628:QUB786628 RDS786628:RDX786628 RNO786628:RNT786628 RXK786628:RXP786628 SHG786628:SHL786628 SRC786628:SRH786628 TAY786628:TBD786628 TKU786628:TKZ786628 TUQ786628:TUV786628 UEM786628:UER786628 UOI786628:UON786628 UYE786628:UYJ786628 VIA786628:VIF786628 VRW786628:VSB786628 WBS786628:WBX786628 WLO786628:WLT786628 WVK786628:WVP786628 C852164:H852164 IY852164:JD852164 SU852164:SZ852164 ACQ852164:ACV852164 AMM852164:AMR852164 AWI852164:AWN852164 BGE852164:BGJ852164 BQA852164:BQF852164 BZW852164:CAB852164 CJS852164:CJX852164 CTO852164:CTT852164 DDK852164:DDP852164 DNG852164:DNL852164 DXC852164:DXH852164 EGY852164:EHD852164 EQU852164:EQZ852164 FAQ852164:FAV852164 FKM852164:FKR852164 FUI852164:FUN852164 GEE852164:GEJ852164 GOA852164:GOF852164 GXW852164:GYB852164 HHS852164:HHX852164 HRO852164:HRT852164 IBK852164:IBP852164 ILG852164:ILL852164 IVC852164:IVH852164 JEY852164:JFD852164 JOU852164:JOZ852164 JYQ852164:JYV852164 KIM852164:KIR852164 KSI852164:KSN852164 LCE852164:LCJ852164 LMA852164:LMF852164 LVW852164:LWB852164 MFS852164:MFX852164 MPO852164:MPT852164 MZK852164:MZP852164 NJG852164:NJL852164 NTC852164:NTH852164 OCY852164:ODD852164 OMU852164:OMZ852164 OWQ852164:OWV852164 PGM852164:PGR852164 PQI852164:PQN852164 QAE852164:QAJ852164 QKA852164:QKF852164 QTW852164:QUB852164 RDS852164:RDX852164 RNO852164:RNT852164 RXK852164:RXP852164 SHG852164:SHL852164 SRC852164:SRH852164 TAY852164:TBD852164 TKU852164:TKZ852164 TUQ852164:TUV852164 UEM852164:UER852164 UOI852164:UON852164 UYE852164:UYJ852164 VIA852164:VIF852164 VRW852164:VSB852164 WBS852164:WBX852164 WLO852164:WLT852164 WVK852164:WVP852164 C917700:H917700 IY917700:JD917700 SU917700:SZ917700 ACQ917700:ACV917700 AMM917700:AMR917700 AWI917700:AWN917700 BGE917700:BGJ917700 BQA917700:BQF917700 BZW917700:CAB917700 CJS917700:CJX917700 CTO917700:CTT917700 DDK917700:DDP917700 DNG917700:DNL917700 DXC917700:DXH917700 EGY917700:EHD917700 EQU917700:EQZ917700 FAQ917700:FAV917700 FKM917700:FKR917700 FUI917700:FUN917700 GEE917700:GEJ917700 GOA917700:GOF917700 GXW917700:GYB917700 HHS917700:HHX917700 HRO917700:HRT917700 IBK917700:IBP917700 ILG917700:ILL917700 IVC917700:IVH917700 JEY917700:JFD917700 JOU917700:JOZ917700 JYQ917700:JYV917700 KIM917700:KIR917700 KSI917700:KSN917700 LCE917700:LCJ917700 LMA917700:LMF917700 LVW917700:LWB917700 MFS917700:MFX917700 MPO917700:MPT917700 MZK917700:MZP917700 NJG917700:NJL917700 NTC917700:NTH917700 OCY917700:ODD917700 OMU917700:OMZ917700 OWQ917700:OWV917700 PGM917700:PGR917700 PQI917700:PQN917700 QAE917700:QAJ917700 QKA917700:QKF917700 QTW917700:QUB917700 RDS917700:RDX917700 RNO917700:RNT917700 RXK917700:RXP917700 SHG917700:SHL917700 SRC917700:SRH917700 TAY917700:TBD917700 TKU917700:TKZ917700 TUQ917700:TUV917700 UEM917700:UER917700 UOI917700:UON917700 UYE917700:UYJ917700 VIA917700:VIF917700 VRW917700:VSB917700 WBS917700:WBX917700 WLO917700:WLT917700 WVK917700:WVP917700 C983236:H983236 IY983236:JD983236 SU983236:SZ983236 ACQ983236:ACV983236 AMM983236:AMR983236 AWI983236:AWN983236 BGE983236:BGJ983236 BQA983236:BQF983236 BZW983236:CAB983236 CJS983236:CJX983236 CTO983236:CTT983236 DDK983236:DDP983236 DNG983236:DNL983236 DXC983236:DXH983236 EGY983236:EHD983236 EQU983236:EQZ983236 FAQ983236:FAV983236 FKM983236:FKR983236 FUI983236:FUN983236 GEE983236:GEJ983236 GOA983236:GOF983236 GXW983236:GYB983236 HHS983236:HHX983236 HRO983236:HRT983236 IBK983236:IBP983236 ILG983236:ILL983236 IVC983236:IVH983236 JEY983236:JFD983236 JOU983236:JOZ983236 JYQ983236:JYV983236 KIM983236:KIR983236 KSI983236:KSN983236 LCE983236:LCJ983236 LMA983236:LMF983236 LVW983236:LWB983236 MFS983236:MFX983236 MPO983236:MPT983236 MZK983236:MZP983236 NJG983236:NJL983236 NTC983236:NTH983236 OCY983236:ODD983236 OMU983236:OMZ983236 OWQ983236:OWV983236 PGM983236:PGR983236 PQI983236:PQN983236 QAE983236:QAJ983236 QKA983236:QKF983236 QTW983236:QUB983236 RDS983236:RDX983236 RNO983236:RNT983236 RXK983236:RXP983236 SHG983236:SHL983236 SRC983236:SRH983236 TAY983236:TBD983236 TKU983236:TKZ983236 TUQ983236:TUV983236 UEM983236:UER983236 UOI983236:UON983236 UYE983236:UYJ983236 VIA983236:VIF983236 VRW983236:VSB983236 WBS983236:WBX983236 WLO983236:WLT983236 WVK983236:WVP983236 C204:H204 IY204:JD204 SU204:SZ204 ACQ204:ACV204 AMM204:AMR204 AWI204:AWN204 BGE204:BGJ204 BQA204:BQF204 BZW204:CAB204 CJS204:CJX204 CTO204:CTT204 DDK204:DDP204 DNG204:DNL204 DXC204:DXH204 EGY204:EHD204 EQU204:EQZ204 FAQ204:FAV204 FKM204:FKR204 FUI204:FUN204 GEE204:GEJ204 GOA204:GOF204 GXW204:GYB204 HHS204:HHX204 HRO204:HRT204 IBK204:IBP204 ILG204:ILL204 IVC204:IVH204 JEY204:JFD204 JOU204:JOZ204 JYQ204:JYV204 KIM204:KIR204 KSI204:KSN204 LCE204:LCJ204 LMA204:LMF204 LVW204:LWB204 MFS204:MFX204 MPO204:MPT204 MZK204:MZP204 NJG204:NJL204 NTC204:NTH204 OCY204:ODD204 OMU204:OMZ204 OWQ204:OWV204 PGM204:PGR204 PQI204:PQN204 QAE204:QAJ204 QKA204:QKF204 QTW204:QUB204 RDS204:RDX204 RNO204:RNT204 RXK204:RXP204 SHG204:SHL204 SRC204:SRH204 TAY204:TBD204 TKU204:TKZ204 TUQ204:TUV204 UEM204:UER204 UOI204:UON204 UYE204:UYJ204 VIA204:VIF204 VRW204:VSB204 WBS204:WBX204 WLO204:WLT204 WVK204:WVP204 C65740:H65740 IY65740:JD65740 SU65740:SZ65740 ACQ65740:ACV65740 AMM65740:AMR65740 AWI65740:AWN65740 BGE65740:BGJ65740 BQA65740:BQF65740 BZW65740:CAB65740 CJS65740:CJX65740 CTO65740:CTT65740 DDK65740:DDP65740 DNG65740:DNL65740 DXC65740:DXH65740 EGY65740:EHD65740 EQU65740:EQZ65740 FAQ65740:FAV65740 FKM65740:FKR65740 FUI65740:FUN65740 GEE65740:GEJ65740 GOA65740:GOF65740 GXW65740:GYB65740 HHS65740:HHX65740 HRO65740:HRT65740 IBK65740:IBP65740 ILG65740:ILL65740 IVC65740:IVH65740 JEY65740:JFD65740 JOU65740:JOZ65740 JYQ65740:JYV65740 KIM65740:KIR65740 KSI65740:KSN65740 LCE65740:LCJ65740 LMA65740:LMF65740 LVW65740:LWB65740 MFS65740:MFX65740 MPO65740:MPT65740 MZK65740:MZP65740 NJG65740:NJL65740 NTC65740:NTH65740 OCY65740:ODD65740 OMU65740:OMZ65740 OWQ65740:OWV65740 PGM65740:PGR65740 PQI65740:PQN65740 QAE65740:QAJ65740 QKA65740:QKF65740 QTW65740:QUB65740 RDS65740:RDX65740 RNO65740:RNT65740 RXK65740:RXP65740 SHG65740:SHL65740 SRC65740:SRH65740 TAY65740:TBD65740 TKU65740:TKZ65740 TUQ65740:TUV65740 UEM65740:UER65740 UOI65740:UON65740 UYE65740:UYJ65740 VIA65740:VIF65740 VRW65740:VSB65740 WBS65740:WBX65740 WLO65740:WLT65740 WVK65740:WVP65740 C131276:H131276 IY131276:JD131276 SU131276:SZ131276 ACQ131276:ACV131276 AMM131276:AMR131276 AWI131276:AWN131276 BGE131276:BGJ131276 BQA131276:BQF131276 BZW131276:CAB131276 CJS131276:CJX131276 CTO131276:CTT131276 DDK131276:DDP131276 DNG131276:DNL131276 DXC131276:DXH131276 EGY131276:EHD131276 EQU131276:EQZ131276 FAQ131276:FAV131276 FKM131276:FKR131276 FUI131276:FUN131276 GEE131276:GEJ131276 GOA131276:GOF131276 GXW131276:GYB131276 HHS131276:HHX131276 HRO131276:HRT131276 IBK131276:IBP131276 ILG131276:ILL131276 IVC131276:IVH131276 JEY131276:JFD131276 JOU131276:JOZ131276 JYQ131276:JYV131276 KIM131276:KIR131276 KSI131276:KSN131276 LCE131276:LCJ131276 LMA131276:LMF131276 LVW131276:LWB131276 MFS131276:MFX131276 MPO131276:MPT131276 MZK131276:MZP131276 NJG131276:NJL131276 NTC131276:NTH131276 OCY131276:ODD131276 OMU131276:OMZ131276 OWQ131276:OWV131276 PGM131276:PGR131276 PQI131276:PQN131276 QAE131276:QAJ131276 QKA131276:QKF131276 QTW131276:QUB131276 RDS131276:RDX131276 RNO131276:RNT131276 RXK131276:RXP131276 SHG131276:SHL131276 SRC131276:SRH131276 TAY131276:TBD131276 TKU131276:TKZ131276 TUQ131276:TUV131276 UEM131276:UER131276 UOI131276:UON131276 UYE131276:UYJ131276 VIA131276:VIF131276 VRW131276:VSB131276 WBS131276:WBX131276 WLO131276:WLT131276 WVK131276:WVP131276 C196812:H196812 IY196812:JD196812 SU196812:SZ196812 ACQ196812:ACV196812 AMM196812:AMR196812 AWI196812:AWN196812 BGE196812:BGJ196812 BQA196812:BQF196812 BZW196812:CAB196812 CJS196812:CJX196812 CTO196812:CTT196812 DDK196812:DDP196812 DNG196812:DNL196812 DXC196812:DXH196812 EGY196812:EHD196812 EQU196812:EQZ196812 FAQ196812:FAV196812 FKM196812:FKR196812 FUI196812:FUN196812 GEE196812:GEJ196812 GOA196812:GOF196812 GXW196812:GYB196812 HHS196812:HHX196812 HRO196812:HRT196812 IBK196812:IBP196812 ILG196812:ILL196812 IVC196812:IVH196812 JEY196812:JFD196812 JOU196812:JOZ196812 JYQ196812:JYV196812 KIM196812:KIR196812 KSI196812:KSN196812 LCE196812:LCJ196812 LMA196812:LMF196812 LVW196812:LWB196812 MFS196812:MFX196812 MPO196812:MPT196812 MZK196812:MZP196812 NJG196812:NJL196812 NTC196812:NTH196812 OCY196812:ODD196812 OMU196812:OMZ196812 OWQ196812:OWV196812 PGM196812:PGR196812 PQI196812:PQN196812 QAE196812:QAJ196812 QKA196812:QKF196812 QTW196812:QUB196812 RDS196812:RDX196812 RNO196812:RNT196812 RXK196812:RXP196812 SHG196812:SHL196812 SRC196812:SRH196812 TAY196812:TBD196812 TKU196812:TKZ196812 TUQ196812:TUV196812 UEM196812:UER196812 UOI196812:UON196812 UYE196812:UYJ196812 VIA196812:VIF196812 VRW196812:VSB196812 WBS196812:WBX196812 WLO196812:WLT196812 WVK196812:WVP196812 C262348:H262348 IY262348:JD262348 SU262348:SZ262348 ACQ262348:ACV262348 AMM262348:AMR262348 AWI262348:AWN262348 BGE262348:BGJ262348 BQA262348:BQF262348 BZW262348:CAB262348 CJS262348:CJX262348 CTO262348:CTT262348 DDK262348:DDP262348 DNG262348:DNL262348 DXC262348:DXH262348 EGY262348:EHD262348 EQU262348:EQZ262348 FAQ262348:FAV262348 FKM262348:FKR262348 FUI262348:FUN262348 GEE262348:GEJ262348 GOA262348:GOF262348 GXW262348:GYB262348 HHS262348:HHX262348 HRO262348:HRT262348 IBK262348:IBP262348 ILG262348:ILL262348 IVC262348:IVH262348 JEY262348:JFD262348 JOU262348:JOZ262348 JYQ262348:JYV262348 KIM262348:KIR262348 KSI262348:KSN262348 LCE262348:LCJ262348 LMA262348:LMF262348 LVW262348:LWB262348 MFS262348:MFX262348 MPO262348:MPT262348 MZK262348:MZP262348 NJG262348:NJL262348 NTC262348:NTH262348 OCY262348:ODD262348 OMU262348:OMZ262348 OWQ262348:OWV262348 PGM262348:PGR262348 PQI262348:PQN262348 QAE262348:QAJ262348 QKA262348:QKF262348 QTW262348:QUB262348 RDS262348:RDX262348 RNO262348:RNT262348 RXK262348:RXP262348 SHG262348:SHL262348 SRC262348:SRH262348 TAY262348:TBD262348 TKU262348:TKZ262348 TUQ262348:TUV262348 UEM262348:UER262348 UOI262348:UON262348 UYE262348:UYJ262348 VIA262348:VIF262348 VRW262348:VSB262348 WBS262348:WBX262348 WLO262348:WLT262348 WVK262348:WVP262348 C327884:H327884 IY327884:JD327884 SU327884:SZ327884 ACQ327884:ACV327884 AMM327884:AMR327884 AWI327884:AWN327884 BGE327884:BGJ327884 BQA327884:BQF327884 BZW327884:CAB327884 CJS327884:CJX327884 CTO327884:CTT327884 DDK327884:DDP327884 DNG327884:DNL327884 DXC327884:DXH327884 EGY327884:EHD327884 EQU327884:EQZ327884 FAQ327884:FAV327884 FKM327884:FKR327884 FUI327884:FUN327884 GEE327884:GEJ327884 GOA327884:GOF327884 GXW327884:GYB327884 HHS327884:HHX327884 HRO327884:HRT327884 IBK327884:IBP327884 ILG327884:ILL327884 IVC327884:IVH327884 JEY327884:JFD327884 JOU327884:JOZ327884 JYQ327884:JYV327884 KIM327884:KIR327884 KSI327884:KSN327884 LCE327884:LCJ327884 LMA327884:LMF327884 LVW327884:LWB327884 MFS327884:MFX327884 MPO327884:MPT327884 MZK327884:MZP327884 NJG327884:NJL327884 NTC327884:NTH327884 OCY327884:ODD327884 OMU327884:OMZ327884 OWQ327884:OWV327884 PGM327884:PGR327884 PQI327884:PQN327884 QAE327884:QAJ327884 QKA327884:QKF327884 QTW327884:QUB327884 RDS327884:RDX327884 RNO327884:RNT327884 RXK327884:RXP327884 SHG327884:SHL327884 SRC327884:SRH327884 TAY327884:TBD327884 TKU327884:TKZ327884 TUQ327884:TUV327884 UEM327884:UER327884 UOI327884:UON327884 UYE327884:UYJ327884 VIA327884:VIF327884 VRW327884:VSB327884 WBS327884:WBX327884 WLO327884:WLT327884 WVK327884:WVP327884 C393420:H393420 IY393420:JD393420 SU393420:SZ393420 ACQ393420:ACV393420 AMM393420:AMR393420 AWI393420:AWN393420 BGE393420:BGJ393420 BQA393420:BQF393420 BZW393420:CAB393420 CJS393420:CJX393420 CTO393420:CTT393420 DDK393420:DDP393420 DNG393420:DNL393420 DXC393420:DXH393420 EGY393420:EHD393420 EQU393420:EQZ393420 FAQ393420:FAV393420 FKM393420:FKR393420 FUI393420:FUN393420 GEE393420:GEJ393420 GOA393420:GOF393420 GXW393420:GYB393420 HHS393420:HHX393420 HRO393420:HRT393420 IBK393420:IBP393420 ILG393420:ILL393420 IVC393420:IVH393420 JEY393420:JFD393420 JOU393420:JOZ393420 JYQ393420:JYV393420 KIM393420:KIR393420 KSI393420:KSN393420 LCE393420:LCJ393420 LMA393420:LMF393420 LVW393420:LWB393420 MFS393420:MFX393420 MPO393420:MPT393420 MZK393420:MZP393420 NJG393420:NJL393420 NTC393420:NTH393420 OCY393420:ODD393420 OMU393420:OMZ393420 OWQ393420:OWV393420 PGM393420:PGR393420 PQI393420:PQN393420 QAE393420:QAJ393420 QKA393420:QKF393420 QTW393420:QUB393420 RDS393420:RDX393420 RNO393420:RNT393420 RXK393420:RXP393420 SHG393420:SHL393420 SRC393420:SRH393420 TAY393420:TBD393420 TKU393420:TKZ393420 TUQ393420:TUV393420 UEM393420:UER393420 UOI393420:UON393420 UYE393420:UYJ393420 VIA393420:VIF393420 VRW393420:VSB393420 WBS393420:WBX393420 WLO393420:WLT393420 WVK393420:WVP393420 C458956:H458956 IY458956:JD458956 SU458956:SZ458956 ACQ458956:ACV458956 AMM458956:AMR458956 AWI458956:AWN458956 BGE458956:BGJ458956 BQA458956:BQF458956 BZW458956:CAB458956 CJS458956:CJX458956 CTO458956:CTT458956 DDK458956:DDP458956 DNG458956:DNL458956 DXC458956:DXH458956 EGY458956:EHD458956 EQU458956:EQZ458956 FAQ458956:FAV458956 FKM458956:FKR458956 FUI458956:FUN458956 GEE458956:GEJ458956 GOA458956:GOF458956 GXW458956:GYB458956 HHS458956:HHX458956 HRO458956:HRT458956 IBK458956:IBP458956 ILG458956:ILL458956 IVC458956:IVH458956 JEY458956:JFD458956 JOU458956:JOZ458956 JYQ458956:JYV458956 KIM458956:KIR458956 KSI458956:KSN458956 LCE458956:LCJ458956 LMA458956:LMF458956 LVW458956:LWB458956 MFS458956:MFX458956 MPO458956:MPT458956 MZK458956:MZP458956 NJG458956:NJL458956 NTC458956:NTH458956 OCY458956:ODD458956 OMU458956:OMZ458956 OWQ458956:OWV458956 PGM458956:PGR458956 PQI458956:PQN458956 QAE458956:QAJ458956 QKA458956:QKF458956 QTW458956:QUB458956 RDS458956:RDX458956 RNO458956:RNT458956 RXK458956:RXP458956 SHG458956:SHL458956 SRC458956:SRH458956 TAY458956:TBD458956 TKU458956:TKZ458956 TUQ458956:TUV458956 UEM458956:UER458956 UOI458956:UON458956 UYE458956:UYJ458956 VIA458956:VIF458956 VRW458956:VSB458956 WBS458956:WBX458956 WLO458956:WLT458956 WVK458956:WVP458956 C524492:H524492 IY524492:JD524492 SU524492:SZ524492 ACQ524492:ACV524492 AMM524492:AMR524492 AWI524492:AWN524492 BGE524492:BGJ524492 BQA524492:BQF524492 BZW524492:CAB524492 CJS524492:CJX524492 CTO524492:CTT524492 DDK524492:DDP524492 DNG524492:DNL524492 DXC524492:DXH524492 EGY524492:EHD524492 EQU524492:EQZ524492 FAQ524492:FAV524492 FKM524492:FKR524492 FUI524492:FUN524492 GEE524492:GEJ524492 GOA524492:GOF524492 GXW524492:GYB524492 HHS524492:HHX524492 HRO524492:HRT524492 IBK524492:IBP524492 ILG524492:ILL524492 IVC524492:IVH524492 JEY524492:JFD524492 JOU524492:JOZ524492 JYQ524492:JYV524492 KIM524492:KIR524492 KSI524492:KSN524492 LCE524492:LCJ524492 LMA524492:LMF524492 LVW524492:LWB524492 MFS524492:MFX524492 MPO524492:MPT524492 MZK524492:MZP524492 NJG524492:NJL524492 NTC524492:NTH524492 OCY524492:ODD524492 OMU524492:OMZ524492 OWQ524492:OWV524492 PGM524492:PGR524492 PQI524492:PQN524492 QAE524492:QAJ524492 QKA524492:QKF524492 QTW524492:QUB524492 RDS524492:RDX524492 RNO524492:RNT524492 RXK524492:RXP524492 SHG524492:SHL524492 SRC524492:SRH524492 TAY524492:TBD524492 TKU524492:TKZ524492 TUQ524492:TUV524492 UEM524492:UER524492 UOI524492:UON524492 UYE524492:UYJ524492 VIA524492:VIF524492 VRW524492:VSB524492 WBS524492:WBX524492 WLO524492:WLT524492 WVK524492:WVP524492 C590028:H590028 IY590028:JD590028 SU590028:SZ590028 ACQ590028:ACV590028 AMM590028:AMR590028 AWI590028:AWN590028 BGE590028:BGJ590028 BQA590028:BQF590028 BZW590028:CAB590028 CJS590028:CJX590028 CTO590028:CTT590028 DDK590028:DDP590028 DNG590028:DNL590028 DXC590028:DXH590028 EGY590028:EHD590028 EQU590028:EQZ590028 FAQ590028:FAV590028 FKM590028:FKR590028 FUI590028:FUN590028 GEE590028:GEJ590028 GOA590028:GOF590028 GXW590028:GYB590028 HHS590028:HHX590028 HRO590028:HRT590028 IBK590028:IBP590028 ILG590028:ILL590028 IVC590028:IVH590028 JEY590028:JFD590028 JOU590028:JOZ590028 JYQ590028:JYV590028 KIM590028:KIR590028 KSI590028:KSN590028 LCE590028:LCJ590028 LMA590028:LMF590028 LVW590028:LWB590028 MFS590028:MFX590028 MPO590028:MPT590028 MZK590028:MZP590028 NJG590028:NJL590028 NTC590028:NTH590028 OCY590028:ODD590028 OMU590028:OMZ590028 OWQ590028:OWV590028 PGM590028:PGR590028 PQI590028:PQN590028 QAE590028:QAJ590028 QKA590028:QKF590028 QTW590028:QUB590028 RDS590028:RDX590028 RNO590028:RNT590028 RXK590028:RXP590028 SHG590028:SHL590028 SRC590028:SRH590028 TAY590028:TBD590028 TKU590028:TKZ590028 TUQ590028:TUV590028 UEM590028:UER590028 UOI590028:UON590028 UYE590028:UYJ590028 VIA590028:VIF590028 VRW590028:VSB590028 WBS590028:WBX590028 WLO590028:WLT590028 WVK590028:WVP590028 C655564:H655564 IY655564:JD655564 SU655564:SZ655564 ACQ655564:ACV655564 AMM655564:AMR655564 AWI655564:AWN655564 BGE655564:BGJ655564 BQA655564:BQF655564 BZW655564:CAB655564 CJS655564:CJX655564 CTO655564:CTT655564 DDK655564:DDP655564 DNG655564:DNL655564 DXC655564:DXH655564 EGY655564:EHD655564 EQU655564:EQZ655564 FAQ655564:FAV655564 FKM655564:FKR655564 FUI655564:FUN655564 GEE655564:GEJ655564 GOA655564:GOF655564 GXW655564:GYB655564 HHS655564:HHX655564 HRO655564:HRT655564 IBK655564:IBP655564 ILG655564:ILL655564 IVC655564:IVH655564 JEY655564:JFD655564 JOU655564:JOZ655564 JYQ655564:JYV655564 KIM655564:KIR655564 KSI655564:KSN655564 LCE655564:LCJ655564 LMA655564:LMF655564 LVW655564:LWB655564 MFS655564:MFX655564 MPO655564:MPT655564 MZK655564:MZP655564 NJG655564:NJL655564 NTC655564:NTH655564 OCY655564:ODD655564 OMU655564:OMZ655564 OWQ655564:OWV655564 PGM655564:PGR655564 PQI655564:PQN655564 QAE655564:QAJ655564 QKA655564:QKF655564 QTW655564:QUB655564 RDS655564:RDX655564 RNO655564:RNT655564 RXK655564:RXP655564 SHG655564:SHL655564 SRC655564:SRH655564 TAY655564:TBD655564 TKU655564:TKZ655564 TUQ655564:TUV655564 UEM655564:UER655564 UOI655564:UON655564 UYE655564:UYJ655564 VIA655564:VIF655564 VRW655564:VSB655564 WBS655564:WBX655564 WLO655564:WLT655564 WVK655564:WVP655564 C721100:H721100 IY721100:JD721100 SU721100:SZ721100 ACQ721100:ACV721100 AMM721100:AMR721100 AWI721100:AWN721100 BGE721100:BGJ721100 BQA721100:BQF721100 BZW721100:CAB721100 CJS721100:CJX721100 CTO721100:CTT721100 DDK721100:DDP721100 DNG721100:DNL721100 DXC721100:DXH721100 EGY721100:EHD721100 EQU721100:EQZ721100 FAQ721100:FAV721100 FKM721100:FKR721100 FUI721100:FUN721100 GEE721100:GEJ721100 GOA721100:GOF721100 GXW721100:GYB721100 HHS721100:HHX721100 HRO721100:HRT721100 IBK721100:IBP721100 ILG721100:ILL721100 IVC721100:IVH721100 JEY721100:JFD721100 JOU721100:JOZ721100 JYQ721100:JYV721100 KIM721100:KIR721100 KSI721100:KSN721100 LCE721100:LCJ721100 LMA721100:LMF721100 LVW721100:LWB721100 MFS721100:MFX721100 MPO721100:MPT721100 MZK721100:MZP721100 NJG721100:NJL721100 NTC721100:NTH721100 OCY721100:ODD721100 OMU721100:OMZ721100 OWQ721100:OWV721100 PGM721100:PGR721100 PQI721100:PQN721100 QAE721100:QAJ721100 QKA721100:QKF721100 QTW721100:QUB721100 RDS721100:RDX721100 RNO721100:RNT721100 RXK721100:RXP721100 SHG721100:SHL721100 SRC721100:SRH721100 TAY721100:TBD721100 TKU721100:TKZ721100 TUQ721100:TUV721100 UEM721100:UER721100 UOI721100:UON721100 UYE721100:UYJ721100 VIA721100:VIF721100 VRW721100:VSB721100 WBS721100:WBX721100 WLO721100:WLT721100 WVK721100:WVP721100 C786636:H786636 IY786636:JD786636 SU786636:SZ786636 ACQ786636:ACV786636 AMM786636:AMR786636 AWI786636:AWN786636 BGE786636:BGJ786636 BQA786636:BQF786636 BZW786636:CAB786636 CJS786636:CJX786636 CTO786636:CTT786636 DDK786636:DDP786636 DNG786636:DNL786636 DXC786636:DXH786636 EGY786636:EHD786636 EQU786636:EQZ786636 FAQ786636:FAV786636 FKM786636:FKR786636 FUI786636:FUN786636 GEE786636:GEJ786636 GOA786636:GOF786636 GXW786636:GYB786636 HHS786636:HHX786636 HRO786636:HRT786636 IBK786636:IBP786636 ILG786636:ILL786636 IVC786636:IVH786636 JEY786636:JFD786636 JOU786636:JOZ786636 JYQ786636:JYV786636 KIM786636:KIR786636 KSI786636:KSN786636 LCE786636:LCJ786636 LMA786636:LMF786636 LVW786636:LWB786636 MFS786636:MFX786636 MPO786636:MPT786636 MZK786636:MZP786636 NJG786636:NJL786636 NTC786636:NTH786636 OCY786636:ODD786636 OMU786636:OMZ786636 OWQ786636:OWV786636 PGM786636:PGR786636 PQI786636:PQN786636 QAE786636:QAJ786636 QKA786636:QKF786636 QTW786636:QUB786636 RDS786636:RDX786636 RNO786636:RNT786636 RXK786636:RXP786636 SHG786636:SHL786636 SRC786636:SRH786636 TAY786636:TBD786636 TKU786636:TKZ786636 TUQ786636:TUV786636 UEM786636:UER786636 UOI786636:UON786636 UYE786636:UYJ786636 VIA786636:VIF786636 VRW786636:VSB786636 WBS786636:WBX786636 WLO786636:WLT786636 WVK786636:WVP786636 C852172:H852172 IY852172:JD852172 SU852172:SZ852172 ACQ852172:ACV852172 AMM852172:AMR852172 AWI852172:AWN852172 BGE852172:BGJ852172 BQA852172:BQF852172 BZW852172:CAB852172 CJS852172:CJX852172 CTO852172:CTT852172 DDK852172:DDP852172 DNG852172:DNL852172 DXC852172:DXH852172 EGY852172:EHD852172 EQU852172:EQZ852172 FAQ852172:FAV852172 FKM852172:FKR852172 FUI852172:FUN852172 GEE852172:GEJ852172 GOA852172:GOF852172 GXW852172:GYB852172 HHS852172:HHX852172 HRO852172:HRT852172 IBK852172:IBP852172 ILG852172:ILL852172 IVC852172:IVH852172 JEY852172:JFD852172 JOU852172:JOZ852172 JYQ852172:JYV852172 KIM852172:KIR852172 KSI852172:KSN852172 LCE852172:LCJ852172 LMA852172:LMF852172 LVW852172:LWB852172 MFS852172:MFX852172 MPO852172:MPT852172 MZK852172:MZP852172 NJG852172:NJL852172 NTC852172:NTH852172 OCY852172:ODD852172 OMU852172:OMZ852172 OWQ852172:OWV852172 PGM852172:PGR852172 PQI852172:PQN852172 QAE852172:QAJ852172 QKA852172:QKF852172 QTW852172:QUB852172 RDS852172:RDX852172 RNO852172:RNT852172 RXK852172:RXP852172 SHG852172:SHL852172 SRC852172:SRH852172 TAY852172:TBD852172 TKU852172:TKZ852172 TUQ852172:TUV852172 UEM852172:UER852172 UOI852172:UON852172 UYE852172:UYJ852172 VIA852172:VIF852172 VRW852172:VSB852172 WBS852172:WBX852172 WLO852172:WLT852172 WVK852172:WVP852172 C917708:H917708 IY917708:JD917708 SU917708:SZ917708 ACQ917708:ACV917708 AMM917708:AMR917708 AWI917708:AWN917708 BGE917708:BGJ917708 BQA917708:BQF917708 BZW917708:CAB917708 CJS917708:CJX917708 CTO917708:CTT917708 DDK917708:DDP917708 DNG917708:DNL917708 DXC917708:DXH917708 EGY917708:EHD917708 EQU917708:EQZ917708 FAQ917708:FAV917708 FKM917708:FKR917708 FUI917708:FUN917708 GEE917708:GEJ917708 GOA917708:GOF917708 GXW917708:GYB917708 HHS917708:HHX917708 HRO917708:HRT917708 IBK917708:IBP917708 ILG917708:ILL917708 IVC917708:IVH917708 JEY917708:JFD917708 JOU917708:JOZ917708 JYQ917708:JYV917708 KIM917708:KIR917708 KSI917708:KSN917708 LCE917708:LCJ917708 LMA917708:LMF917708 LVW917708:LWB917708 MFS917708:MFX917708 MPO917708:MPT917708 MZK917708:MZP917708 NJG917708:NJL917708 NTC917708:NTH917708 OCY917708:ODD917708 OMU917708:OMZ917708 OWQ917708:OWV917708 PGM917708:PGR917708 PQI917708:PQN917708 QAE917708:QAJ917708 QKA917708:QKF917708 QTW917708:QUB917708 RDS917708:RDX917708 RNO917708:RNT917708 RXK917708:RXP917708 SHG917708:SHL917708 SRC917708:SRH917708 TAY917708:TBD917708 TKU917708:TKZ917708 TUQ917708:TUV917708 UEM917708:UER917708 UOI917708:UON917708 UYE917708:UYJ917708 VIA917708:VIF917708 VRW917708:VSB917708 WBS917708:WBX917708 WLO917708:WLT917708 WVK917708:WVP917708 C983244:H983244 IY983244:JD983244 SU983244:SZ983244 ACQ983244:ACV983244 AMM983244:AMR983244 AWI983244:AWN983244 BGE983244:BGJ983244 BQA983244:BQF983244 BZW983244:CAB983244 CJS983244:CJX983244 CTO983244:CTT983244 DDK983244:DDP983244 DNG983244:DNL983244 DXC983244:DXH983244 EGY983244:EHD983244 EQU983244:EQZ983244 FAQ983244:FAV983244 FKM983244:FKR983244 FUI983244:FUN983244 GEE983244:GEJ983244 GOA983244:GOF983244 GXW983244:GYB983244 HHS983244:HHX983244 HRO983244:HRT983244 IBK983244:IBP983244 ILG983244:ILL983244 IVC983244:IVH983244 JEY983244:JFD983244 JOU983244:JOZ983244 JYQ983244:JYV983244 KIM983244:KIR983244 KSI983244:KSN983244 LCE983244:LCJ983244 LMA983244:LMF983244 LVW983244:LWB983244 MFS983244:MFX983244 MPO983244:MPT983244 MZK983244:MZP983244 NJG983244:NJL983244 NTC983244:NTH983244 OCY983244:ODD983244 OMU983244:OMZ983244 OWQ983244:OWV983244 PGM983244:PGR983244 PQI983244:PQN983244 QAE983244:QAJ983244 QKA983244:QKF983244 QTW983244:QUB983244 RDS983244:RDX983244 RNO983244:RNT983244 RXK983244:RXP983244 SHG983244:SHL983244 SRC983244:SRH983244 TAY983244:TBD983244 TKU983244:TKZ983244 TUQ983244:TUV983244 UEM983244:UER983244 UOI983244:UON983244 UYE983244:UYJ983244 VIA983244:VIF983244 VRW983244:VSB983244 WBS983244:WBX983244 WLO983244:WLT983244 WVK983244:WVP983244 C206:H206 IY206:JD206 SU206:SZ206 ACQ206:ACV206 AMM206:AMR206 AWI206:AWN206 BGE206:BGJ206 BQA206:BQF206 BZW206:CAB206 CJS206:CJX206 CTO206:CTT206 DDK206:DDP206 DNG206:DNL206 DXC206:DXH206 EGY206:EHD206 EQU206:EQZ206 FAQ206:FAV206 FKM206:FKR206 FUI206:FUN206 GEE206:GEJ206 GOA206:GOF206 GXW206:GYB206 HHS206:HHX206 HRO206:HRT206 IBK206:IBP206 ILG206:ILL206 IVC206:IVH206 JEY206:JFD206 JOU206:JOZ206 JYQ206:JYV206 KIM206:KIR206 KSI206:KSN206 LCE206:LCJ206 LMA206:LMF206 LVW206:LWB206 MFS206:MFX206 MPO206:MPT206 MZK206:MZP206 NJG206:NJL206 NTC206:NTH206 OCY206:ODD206 OMU206:OMZ206 OWQ206:OWV206 PGM206:PGR206 PQI206:PQN206 QAE206:QAJ206 QKA206:QKF206 QTW206:QUB206 RDS206:RDX206 RNO206:RNT206 RXK206:RXP206 SHG206:SHL206 SRC206:SRH206 TAY206:TBD206 TKU206:TKZ206 TUQ206:TUV206 UEM206:UER206 UOI206:UON206 UYE206:UYJ206 VIA206:VIF206 VRW206:VSB206 WBS206:WBX206 WLO206:WLT206 WVK206:WVP206 C65742:H65742 IY65742:JD65742 SU65742:SZ65742 ACQ65742:ACV65742 AMM65742:AMR65742 AWI65742:AWN65742 BGE65742:BGJ65742 BQA65742:BQF65742 BZW65742:CAB65742 CJS65742:CJX65742 CTO65742:CTT65742 DDK65742:DDP65742 DNG65742:DNL65742 DXC65742:DXH65742 EGY65742:EHD65742 EQU65742:EQZ65742 FAQ65742:FAV65742 FKM65742:FKR65742 FUI65742:FUN65742 GEE65742:GEJ65742 GOA65742:GOF65742 GXW65742:GYB65742 HHS65742:HHX65742 HRO65742:HRT65742 IBK65742:IBP65742 ILG65742:ILL65742 IVC65742:IVH65742 JEY65742:JFD65742 JOU65742:JOZ65742 JYQ65742:JYV65742 KIM65742:KIR65742 KSI65742:KSN65742 LCE65742:LCJ65742 LMA65742:LMF65742 LVW65742:LWB65742 MFS65742:MFX65742 MPO65742:MPT65742 MZK65742:MZP65742 NJG65742:NJL65742 NTC65742:NTH65742 OCY65742:ODD65742 OMU65742:OMZ65742 OWQ65742:OWV65742 PGM65742:PGR65742 PQI65742:PQN65742 QAE65742:QAJ65742 QKA65742:QKF65742 QTW65742:QUB65742 RDS65742:RDX65742 RNO65742:RNT65742 RXK65742:RXP65742 SHG65742:SHL65742 SRC65742:SRH65742 TAY65742:TBD65742 TKU65742:TKZ65742 TUQ65742:TUV65742 UEM65742:UER65742 UOI65742:UON65742 UYE65742:UYJ65742 VIA65742:VIF65742 VRW65742:VSB65742 WBS65742:WBX65742 WLO65742:WLT65742 WVK65742:WVP65742 C131278:H131278 IY131278:JD131278 SU131278:SZ131278 ACQ131278:ACV131278 AMM131278:AMR131278 AWI131278:AWN131278 BGE131278:BGJ131278 BQA131278:BQF131278 BZW131278:CAB131278 CJS131278:CJX131278 CTO131278:CTT131278 DDK131278:DDP131278 DNG131278:DNL131278 DXC131278:DXH131278 EGY131278:EHD131278 EQU131278:EQZ131278 FAQ131278:FAV131278 FKM131278:FKR131278 FUI131278:FUN131278 GEE131278:GEJ131278 GOA131278:GOF131278 GXW131278:GYB131278 HHS131278:HHX131278 HRO131278:HRT131278 IBK131278:IBP131278 ILG131278:ILL131278 IVC131278:IVH131278 JEY131278:JFD131278 JOU131278:JOZ131278 JYQ131278:JYV131278 KIM131278:KIR131278 KSI131278:KSN131278 LCE131278:LCJ131278 LMA131278:LMF131278 LVW131278:LWB131278 MFS131278:MFX131278 MPO131278:MPT131278 MZK131278:MZP131278 NJG131278:NJL131278 NTC131278:NTH131278 OCY131278:ODD131278 OMU131278:OMZ131278 OWQ131278:OWV131278 PGM131278:PGR131278 PQI131278:PQN131278 QAE131278:QAJ131278 QKA131278:QKF131278 QTW131278:QUB131278 RDS131278:RDX131278 RNO131278:RNT131278 RXK131278:RXP131278 SHG131278:SHL131278 SRC131278:SRH131278 TAY131278:TBD131278 TKU131278:TKZ131278 TUQ131278:TUV131278 UEM131278:UER131278 UOI131278:UON131278 UYE131278:UYJ131278 VIA131278:VIF131278 VRW131278:VSB131278 WBS131278:WBX131278 WLO131278:WLT131278 WVK131278:WVP131278 C196814:H196814 IY196814:JD196814 SU196814:SZ196814 ACQ196814:ACV196814 AMM196814:AMR196814 AWI196814:AWN196814 BGE196814:BGJ196814 BQA196814:BQF196814 BZW196814:CAB196814 CJS196814:CJX196814 CTO196814:CTT196814 DDK196814:DDP196814 DNG196814:DNL196814 DXC196814:DXH196814 EGY196814:EHD196814 EQU196814:EQZ196814 FAQ196814:FAV196814 FKM196814:FKR196814 FUI196814:FUN196814 GEE196814:GEJ196814 GOA196814:GOF196814 GXW196814:GYB196814 HHS196814:HHX196814 HRO196814:HRT196814 IBK196814:IBP196814 ILG196814:ILL196814 IVC196814:IVH196814 JEY196814:JFD196814 JOU196814:JOZ196814 JYQ196814:JYV196814 KIM196814:KIR196814 KSI196814:KSN196814 LCE196814:LCJ196814 LMA196814:LMF196814 LVW196814:LWB196814 MFS196814:MFX196814 MPO196814:MPT196814 MZK196814:MZP196814 NJG196814:NJL196814 NTC196814:NTH196814 OCY196814:ODD196814 OMU196814:OMZ196814 OWQ196814:OWV196814 PGM196814:PGR196814 PQI196814:PQN196814 QAE196814:QAJ196814 QKA196814:QKF196814 QTW196814:QUB196814 RDS196814:RDX196814 RNO196814:RNT196814 RXK196814:RXP196814 SHG196814:SHL196814 SRC196814:SRH196814 TAY196814:TBD196814 TKU196814:TKZ196814 TUQ196814:TUV196814 UEM196814:UER196814 UOI196814:UON196814 UYE196814:UYJ196814 VIA196814:VIF196814 VRW196814:VSB196814 WBS196814:WBX196814 WLO196814:WLT196814 WVK196814:WVP196814 C262350:H262350 IY262350:JD262350 SU262350:SZ262350 ACQ262350:ACV262350 AMM262350:AMR262350 AWI262350:AWN262350 BGE262350:BGJ262350 BQA262350:BQF262350 BZW262350:CAB262350 CJS262350:CJX262350 CTO262350:CTT262350 DDK262350:DDP262350 DNG262350:DNL262350 DXC262350:DXH262350 EGY262350:EHD262350 EQU262350:EQZ262350 FAQ262350:FAV262350 FKM262350:FKR262350 FUI262350:FUN262350 GEE262350:GEJ262350 GOA262350:GOF262350 GXW262350:GYB262350 HHS262350:HHX262350 HRO262350:HRT262350 IBK262350:IBP262350 ILG262350:ILL262350 IVC262350:IVH262350 JEY262350:JFD262350 JOU262350:JOZ262350 JYQ262350:JYV262350 KIM262350:KIR262350 KSI262350:KSN262350 LCE262350:LCJ262350 LMA262350:LMF262350 LVW262350:LWB262350 MFS262350:MFX262350 MPO262350:MPT262350 MZK262350:MZP262350 NJG262350:NJL262350 NTC262350:NTH262350 OCY262350:ODD262350 OMU262350:OMZ262350 OWQ262350:OWV262350 PGM262350:PGR262350 PQI262350:PQN262350 QAE262350:QAJ262350 QKA262350:QKF262350 QTW262350:QUB262350 RDS262350:RDX262350 RNO262350:RNT262350 RXK262350:RXP262350 SHG262350:SHL262350 SRC262350:SRH262350 TAY262350:TBD262350 TKU262350:TKZ262350 TUQ262350:TUV262350 UEM262350:UER262350 UOI262350:UON262350 UYE262350:UYJ262350 VIA262350:VIF262350 VRW262350:VSB262350 WBS262350:WBX262350 WLO262350:WLT262350 WVK262350:WVP262350 C327886:H327886 IY327886:JD327886 SU327886:SZ327886 ACQ327886:ACV327886 AMM327886:AMR327886 AWI327886:AWN327886 BGE327886:BGJ327886 BQA327886:BQF327886 BZW327886:CAB327886 CJS327886:CJX327886 CTO327886:CTT327886 DDK327886:DDP327886 DNG327886:DNL327886 DXC327886:DXH327886 EGY327886:EHD327886 EQU327886:EQZ327886 FAQ327886:FAV327886 FKM327886:FKR327886 FUI327886:FUN327886 GEE327886:GEJ327886 GOA327886:GOF327886 GXW327886:GYB327886 HHS327886:HHX327886 HRO327886:HRT327886 IBK327886:IBP327886 ILG327886:ILL327886 IVC327886:IVH327886 JEY327886:JFD327886 JOU327886:JOZ327886 JYQ327886:JYV327886 KIM327886:KIR327886 KSI327886:KSN327886 LCE327886:LCJ327886 LMA327886:LMF327886 LVW327886:LWB327886 MFS327886:MFX327886 MPO327886:MPT327886 MZK327886:MZP327886 NJG327886:NJL327886 NTC327886:NTH327886 OCY327886:ODD327886 OMU327886:OMZ327886 OWQ327886:OWV327886 PGM327886:PGR327886 PQI327886:PQN327886 QAE327886:QAJ327886 QKA327886:QKF327886 QTW327886:QUB327886 RDS327886:RDX327886 RNO327886:RNT327886 RXK327886:RXP327886 SHG327886:SHL327886 SRC327886:SRH327886 TAY327886:TBD327886 TKU327886:TKZ327886 TUQ327886:TUV327886 UEM327886:UER327886 UOI327886:UON327886 UYE327886:UYJ327886 VIA327886:VIF327886 VRW327886:VSB327886 WBS327886:WBX327886 WLO327886:WLT327886 WVK327886:WVP327886 C393422:H393422 IY393422:JD393422 SU393422:SZ393422 ACQ393422:ACV393422 AMM393422:AMR393422 AWI393422:AWN393422 BGE393422:BGJ393422 BQA393422:BQF393422 BZW393422:CAB393422 CJS393422:CJX393422 CTO393422:CTT393422 DDK393422:DDP393422 DNG393422:DNL393422 DXC393422:DXH393422 EGY393422:EHD393422 EQU393422:EQZ393422 FAQ393422:FAV393422 FKM393422:FKR393422 FUI393422:FUN393422 GEE393422:GEJ393422 GOA393422:GOF393422 GXW393422:GYB393422 HHS393422:HHX393422 HRO393422:HRT393422 IBK393422:IBP393422 ILG393422:ILL393422 IVC393422:IVH393422 JEY393422:JFD393422 JOU393422:JOZ393422 JYQ393422:JYV393422 KIM393422:KIR393422 KSI393422:KSN393422 LCE393422:LCJ393422 LMA393422:LMF393422 LVW393422:LWB393422 MFS393422:MFX393422 MPO393422:MPT393422 MZK393422:MZP393422 NJG393422:NJL393422 NTC393422:NTH393422 OCY393422:ODD393422 OMU393422:OMZ393422 OWQ393422:OWV393422 PGM393422:PGR393422 PQI393422:PQN393422 QAE393422:QAJ393422 QKA393422:QKF393422 QTW393422:QUB393422 RDS393422:RDX393422 RNO393422:RNT393422 RXK393422:RXP393422 SHG393422:SHL393422 SRC393422:SRH393422 TAY393422:TBD393422 TKU393422:TKZ393422 TUQ393422:TUV393422 UEM393422:UER393422 UOI393422:UON393422 UYE393422:UYJ393422 VIA393422:VIF393422 VRW393422:VSB393422 WBS393422:WBX393422 WLO393422:WLT393422 WVK393422:WVP393422 C458958:H458958 IY458958:JD458958 SU458958:SZ458958 ACQ458958:ACV458958 AMM458958:AMR458958 AWI458958:AWN458958 BGE458958:BGJ458958 BQA458958:BQF458958 BZW458958:CAB458958 CJS458958:CJX458958 CTO458958:CTT458958 DDK458958:DDP458958 DNG458958:DNL458958 DXC458958:DXH458958 EGY458958:EHD458958 EQU458958:EQZ458958 FAQ458958:FAV458958 FKM458958:FKR458958 FUI458958:FUN458958 GEE458958:GEJ458958 GOA458958:GOF458958 GXW458958:GYB458958 HHS458958:HHX458958 HRO458958:HRT458958 IBK458958:IBP458958 ILG458958:ILL458958 IVC458958:IVH458958 JEY458958:JFD458958 JOU458958:JOZ458958 JYQ458958:JYV458958 KIM458958:KIR458958 KSI458958:KSN458958 LCE458958:LCJ458958 LMA458958:LMF458958 LVW458958:LWB458958 MFS458958:MFX458958 MPO458958:MPT458958 MZK458958:MZP458958 NJG458958:NJL458958 NTC458958:NTH458958 OCY458958:ODD458958 OMU458958:OMZ458958 OWQ458958:OWV458958 PGM458958:PGR458958 PQI458958:PQN458958 QAE458958:QAJ458958 QKA458958:QKF458958 QTW458958:QUB458958 RDS458958:RDX458958 RNO458958:RNT458958 RXK458958:RXP458958 SHG458958:SHL458958 SRC458958:SRH458958 TAY458958:TBD458958 TKU458958:TKZ458958 TUQ458958:TUV458958 UEM458958:UER458958 UOI458958:UON458958 UYE458958:UYJ458958 VIA458958:VIF458958 VRW458958:VSB458958 WBS458958:WBX458958 WLO458958:WLT458958 WVK458958:WVP458958 C524494:H524494 IY524494:JD524494 SU524494:SZ524494 ACQ524494:ACV524494 AMM524494:AMR524494 AWI524494:AWN524494 BGE524494:BGJ524494 BQA524494:BQF524494 BZW524494:CAB524494 CJS524494:CJX524494 CTO524494:CTT524494 DDK524494:DDP524494 DNG524494:DNL524494 DXC524494:DXH524494 EGY524494:EHD524494 EQU524494:EQZ524494 FAQ524494:FAV524494 FKM524494:FKR524494 FUI524494:FUN524494 GEE524494:GEJ524494 GOA524494:GOF524494 GXW524494:GYB524494 HHS524494:HHX524494 HRO524494:HRT524494 IBK524494:IBP524494 ILG524494:ILL524494 IVC524494:IVH524494 JEY524494:JFD524494 JOU524494:JOZ524494 JYQ524494:JYV524494 KIM524494:KIR524494 KSI524494:KSN524494 LCE524494:LCJ524494 LMA524494:LMF524494 LVW524494:LWB524494 MFS524494:MFX524494 MPO524494:MPT524494 MZK524494:MZP524494 NJG524494:NJL524494 NTC524494:NTH524494 OCY524494:ODD524494 OMU524494:OMZ524494 OWQ524494:OWV524494 PGM524494:PGR524494 PQI524494:PQN524494 QAE524494:QAJ524494 QKA524494:QKF524494 QTW524494:QUB524494 RDS524494:RDX524494 RNO524494:RNT524494 RXK524494:RXP524494 SHG524494:SHL524494 SRC524494:SRH524494 TAY524494:TBD524494 TKU524494:TKZ524494 TUQ524494:TUV524494 UEM524494:UER524494 UOI524494:UON524494 UYE524494:UYJ524494 VIA524494:VIF524494 VRW524494:VSB524494 WBS524494:WBX524494 WLO524494:WLT524494 WVK524494:WVP524494 C590030:H590030 IY590030:JD590030 SU590030:SZ590030 ACQ590030:ACV590030 AMM590030:AMR590030 AWI590030:AWN590030 BGE590030:BGJ590030 BQA590030:BQF590030 BZW590030:CAB590030 CJS590030:CJX590030 CTO590030:CTT590030 DDK590030:DDP590030 DNG590030:DNL590030 DXC590030:DXH590030 EGY590030:EHD590030 EQU590030:EQZ590030 FAQ590030:FAV590030 FKM590030:FKR590030 FUI590030:FUN590030 GEE590030:GEJ590030 GOA590030:GOF590030 GXW590030:GYB590030 HHS590030:HHX590030 HRO590030:HRT590030 IBK590030:IBP590030 ILG590030:ILL590030 IVC590030:IVH590030 JEY590030:JFD590030 JOU590030:JOZ590030 JYQ590030:JYV590030 KIM590030:KIR590030 KSI590030:KSN590030 LCE590030:LCJ590030 LMA590030:LMF590030 LVW590030:LWB590030 MFS590030:MFX590030 MPO590030:MPT590030 MZK590030:MZP590030 NJG590030:NJL590030 NTC590030:NTH590030 OCY590030:ODD590030 OMU590030:OMZ590030 OWQ590030:OWV590030 PGM590030:PGR590030 PQI590030:PQN590030 QAE590030:QAJ590030 QKA590030:QKF590030 QTW590030:QUB590030 RDS590030:RDX590030 RNO590030:RNT590030 RXK590030:RXP590030 SHG590030:SHL590030 SRC590030:SRH590030 TAY590030:TBD590030 TKU590030:TKZ590030 TUQ590030:TUV590030 UEM590030:UER590030 UOI590030:UON590030 UYE590030:UYJ590030 VIA590030:VIF590030 VRW590030:VSB590030 WBS590030:WBX590030 WLO590030:WLT590030 WVK590030:WVP590030 C655566:H655566 IY655566:JD655566 SU655566:SZ655566 ACQ655566:ACV655566 AMM655566:AMR655566 AWI655566:AWN655566 BGE655566:BGJ655566 BQA655566:BQF655566 BZW655566:CAB655566 CJS655566:CJX655566 CTO655566:CTT655566 DDK655566:DDP655566 DNG655566:DNL655566 DXC655566:DXH655566 EGY655566:EHD655566 EQU655566:EQZ655566 FAQ655566:FAV655566 FKM655566:FKR655566 FUI655566:FUN655566 GEE655566:GEJ655566 GOA655566:GOF655566 GXW655566:GYB655566 HHS655566:HHX655566 HRO655566:HRT655566 IBK655566:IBP655566 ILG655566:ILL655566 IVC655566:IVH655566 JEY655566:JFD655566 JOU655566:JOZ655566 JYQ655566:JYV655566 KIM655566:KIR655566 KSI655566:KSN655566 LCE655566:LCJ655566 LMA655566:LMF655566 LVW655566:LWB655566 MFS655566:MFX655566 MPO655566:MPT655566 MZK655566:MZP655566 NJG655566:NJL655566 NTC655566:NTH655566 OCY655566:ODD655566 OMU655566:OMZ655566 OWQ655566:OWV655566 PGM655566:PGR655566 PQI655566:PQN655566 QAE655566:QAJ655566 QKA655566:QKF655566 QTW655566:QUB655566 RDS655566:RDX655566 RNO655566:RNT655566 RXK655566:RXP655566 SHG655566:SHL655566 SRC655566:SRH655566 TAY655566:TBD655566 TKU655566:TKZ655566 TUQ655566:TUV655566 UEM655566:UER655566 UOI655566:UON655566 UYE655566:UYJ655566 VIA655566:VIF655566 VRW655566:VSB655566 WBS655566:WBX655566 WLO655566:WLT655566 WVK655566:WVP655566 C721102:H721102 IY721102:JD721102 SU721102:SZ721102 ACQ721102:ACV721102 AMM721102:AMR721102 AWI721102:AWN721102 BGE721102:BGJ721102 BQA721102:BQF721102 BZW721102:CAB721102 CJS721102:CJX721102 CTO721102:CTT721102 DDK721102:DDP721102 DNG721102:DNL721102 DXC721102:DXH721102 EGY721102:EHD721102 EQU721102:EQZ721102 FAQ721102:FAV721102 FKM721102:FKR721102 FUI721102:FUN721102 GEE721102:GEJ721102 GOA721102:GOF721102 GXW721102:GYB721102 HHS721102:HHX721102 HRO721102:HRT721102 IBK721102:IBP721102 ILG721102:ILL721102 IVC721102:IVH721102 JEY721102:JFD721102 JOU721102:JOZ721102 JYQ721102:JYV721102 KIM721102:KIR721102 KSI721102:KSN721102 LCE721102:LCJ721102 LMA721102:LMF721102 LVW721102:LWB721102 MFS721102:MFX721102 MPO721102:MPT721102 MZK721102:MZP721102 NJG721102:NJL721102 NTC721102:NTH721102 OCY721102:ODD721102 OMU721102:OMZ721102 OWQ721102:OWV721102 PGM721102:PGR721102 PQI721102:PQN721102 QAE721102:QAJ721102 QKA721102:QKF721102 QTW721102:QUB721102 RDS721102:RDX721102 RNO721102:RNT721102 RXK721102:RXP721102 SHG721102:SHL721102 SRC721102:SRH721102 TAY721102:TBD721102 TKU721102:TKZ721102 TUQ721102:TUV721102 UEM721102:UER721102 UOI721102:UON721102 UYE721102:UYJ721102 VIA721102:VIF721102 VRW721102:VSB721102 WBS721102:WBX721102 WLO721102:WLT721102 WVK721102:WVP721102 C786638:H786638 IY786638:JD786638 SU786638:SZ786638 ACQ786638:ACV786638 AMM786638:AMR786638 AWI786638:AWN786638 BGE786638:BGJ786638 BQA786638:BQF786638 BZW786638:CAB786638 CJS786638:CJX786638 CTO786638:CTT786638 DDK786638:DDP786638 DNG786638:DNL786638 DXC786638:DXH786638 EGY786638:EHD786638 EQU786638:EQZ786638 FAQ786638:FAV786638 FKM786638:FKR786638 FUI786638:FUN786638 GEE786638:GEJ786638 GOA786638:GOF786638 GXW786638:GYB786638 HHS786638:HHX786638 HRO786638:HRT786638 IBK786638:IBP786638 ILG786638:ILL786638 IVC786638:IVH786638 JEY786638:JFD786638 JOU786638:JOZ786638 JYQ786638:JYV786638 KIM786638:KIR786638 KSI786638:KSN786638 LCE786638:LCJ786638 LMA786638:LMF786638 LVW786638:LWB786638 MFS786638:MFX786638 MPO786638:MPT786638 MZK786638:MZP786638 NJG786638:NJL786638 NTC786638:NTH786638 OCY786638:ODD786638 OMU786638:OMZ786638 OWQ786638:OWV786638 PGM786638:PGR786638 PQI786638:PQN786638 QAE786638:QAJ786638 QKA786638:QKF786638 QTW786638:QUB786638 RDS786638:RDX786638 RNO786638:RNT786638 RXK786638:RXP786638 SHG786638:SHL786638 SRC786638:SRH786638 TAY786638:TBD786638 TKU786638:TKZ786638 TUQ786638:TUV786638 UEM786638:UER786638 UOI786638:UON786638 UYE786638:UYJ786638 VIA786638:VIF786638 VRW786638:VSB786638 WBS786638:WBX786638 WLO786638:WLT786638 WVK786638:WVP786638 C852174:H852174 IY852174:JD852174 SU852174:SZ852174 ACQ852174:ACV852174 AMM852174:AMR852174 AWI852174:AWN852174 BGE852174:BGJ852174 BQA852174:BQF852174 BZW852174:CAB852174 CJS852174:CJX852174 CTO852174:CTT852174 DDK852174:DDP852174 DNG852174:DNL852174 DXC852174:DXH852174 EGY852174:EHD852174 EQU852174:EQZ852174 FAQ852174:FAV852174 FKM852174:FKR852174 FUI852174:FUN852174 GEE852174:GEJ852174 GOA852174:GOF852174 GXW852174:GYB852174 HHS852174:HHX852174 HRO852174:HRT852174 IBK852174:IBP852174 ILG852174:ILL852174 IVC852174:IVH852174 JEY852174:JFD852174 JOU852174:JOZ852174 JYQ852174:JYV852174 KIM852174:KIR852174 KSI852174:KSN852174 LCE852174:LCJ852174 LMA852174:LMF852174 LVW852174:LWB852174 MFS852174:MFX852174 MPO852174:MPT852174 MZK852174:MZP852174 NJG852174:NJL852174 NTC852174:NTH852174 OCY852174:ODD852174 OMU852174:OMZ852174 OWQ852174:OWV852174 PGM852174:PGR852174 PQI852174:PQN852174 QAE852174:QAJ852174 QKA852174:QKF852174 QTW852174:QUB852174 RDS852174:RDX852174 RNO852174:RNT852174 RXK852174:RXP852174 SHG852174:SHL852174 SRC852174:SRH852174 TAY852174:TBD852174 TKU852174:TKZ852174 TUQ852174:TUV852174 UEM852174:UER852174 UOI852174:UON852174 UYE852174:UYJ852174 VIA852174:VIF852174 VRW852174:VSB852174 WBS852174:WBX852174 WLO852174:WLT852174 WVK852174:WVP852174 C917710:H917710 IY917710:JD917710 SU917710:SZ917710 ACQ917710:ACV917710 AMM917710:AMR917710 AWI917710:AWN917710 BGE917710:BGJ917710 BQA917710:BQF917710 BZW917710:CAB917710 CJS917710:CJX917710 CTO917710:CTT917710 DDK917710:DDP917710 DNG917710:DNL917710 DXC917710:DXH917710 EGY917710:EHD917710 EQU917710:EQZ917710 FAQ917710:FAV917710 FKM917710:FKR917710 FUI917710:FUN917710 GEE917710:GEJ917710 GOA917710:GOF917710 GXW917710:GYB917710 HHS917710:HHX917710 HRO917710:HRT917710 IBK917710:IBP917710 ILG917710:ILL917710 IVC917710:IVH917710 JEY917710:JFD917710 JOU917710:JOZ917710 JYQ917710:JYV917710 KIM917710:KIR917710 KSI917710:KSN917710 LCE917710:LCJ917710 LMA917710:LMF917710 LVW917710:LWB917710 MFS917710:MFX917710 MPO917710:MPT917710 MZK917710:MZP917710 NJG917710:NJL917710 NTC917710:NTH917710 OCY917710:ODD917710 OMU917710:OMZ917710 OWQ917710:OWV917710 PGM917710:PGR917710 PQI917710:PQN917710 QAE917710:QAJ917710 QKA917710:QKF917710 QTW917710:QUB917710 RDS917710:RDX917710 RNO917710:RNT917710 RXK917710:RXP917710 SHG917710:SHL917710 SRC917710:SRH917710 TAY917710:TBD917710 TKU917710:TKZ917710 TUQ917710:TUV917710 UEM917710:UER917710 UOI917710:UON917710 UYE917710:UYJ917710 VIA917710:VIF917710 VRW917710:VSB917710 WBS917710:WBX917710 WLO917710:WLT917710 WVK917710:WVP917710 C983246:H983246 IY983246:JD983246 SU983246:SZ983246 ACQ983246:ACV983246 AMM983246:AMR983246 AWI983246:AWN983246 BGE983246:BGJ983246 BQA983246:BQF983246 BZW983246:CAB983246 CJS983246:CJX983246 CTO983246:CTT983246 DDK983246:DDP983246 DNG983246:DNL983246 DXC983246:DXH983246 EGY983246:EHD983246 EQU983246:EQZ983246 FAQ983246:FAV983246 FKM983246:FKR983246 FUI983246:FUN983246 GEE983246:GEJ983246 GOA983246:GOF983246 GXW983246:GYB983246 HHS983246:HHX983246 HRO983246:HRT983246 IBK983246:IBP983246 ILG983246:ILL983246 IVC983246:IVH983246 JEY983246:JFD983246 JOU983246:JOZ983246 JYQ983246:JYV983246 KIM983246:KIR983246 KSI983246:KSN983246 LCE983246:LCJ983246 LMA983246:LMF983246 LVW983246:LWB983246 MFS983246:MFX983246 MPO983246:MPT983246 MZK983246:MZP983246 NJG983246:NJL983246 NTC983246:NTH983246 OCY983246:ODD983246 OMU983246:OMZ983246 OWQ983246:OWV983246 PGM983246:PGR983246 PQI983246:PQN983246 QAE983246:QAJ983246 QKA983246:QKF983246 QTW983246:QUB983246 RDS983246:RDX983246 RNO983246:RNT983246 RXK983246:RXP983246 SHG983246:SHL983246 SRC983246:SRH983246 TAY983246:TBD983246 TKU983246:TKZ983246 TUQ983246:TUV983246 UEM983246:UER983246 UOI983246:UON983246 UYE983246:UYJ983246 VIA983246:VIF983246 VRW983246:VSB983246 WBS983246:WBX983246 WLO983246:WLT983246 WVK983246:WVP983246 C208:H208 IY208:JD208 SU208:SZ208 ACQ208:ACV208 AMM208:AMR208 AWI208:AWN208 BGE208:BGJ208 BQA208:BQF208 BZW208:CAB208 CJS208:CJX208 CTO208:CTT208 DDK208:DDP208 DNG208:DNL208 DXC208:DXH208 EGY208:EHD208 EQU208:EQZ208 FAQ208:FAV208 FKM208:FKR208 FUI208:FUN208 GEE208:GEJ208 GOA208:GOF208 GXW208:GYB208 HHS208:HHX208 HRO208:HRT208 IBK208:IBP208 ILG208:ILL208 IVC208:IVH208 JEY208:JFD208 JOU208:JOZ208 JYQ208:JYV208 KIM208:KIR208 KSI208:KSN208 LCE208:LCJ208 LMA208:LMF208 LVW208:LWB208 MFS208:MFX208 MPO208:MPT208 MZK208:MZP208 NJG208:NJL208 NTC208:NTH208 OCY208:ODD208 OMU208:OMZ208 OWQ208:OWV208 PGM208:PGR208 PQI208:PQN208 QAE208:QAJ208 QKA208:QKF208 QTW208:QUB208 RDS208:RDX208 RNO208:RNT208 RXK208:RXP208 SHG208:SHL208 SRC208:SRH208 TAY208:TBD208 TKU208:TKZ208 TUQ208:TUV208 UEM208:UER208 UOI208:UON208 UYE208:UYJ208 VIA208:VIF208 VRW208:VSB208 WBS208:WBX208 WLO208:WLT208 WVK208:WVP208 C65744:H65744 IY65744:JD65744 SU65744:SZ65744 ACQ65744:ACV65744 AMM65744:AMR65744 AWI65744:AWN65744 BGE65744:BGJ65744 BQA65744:BQF65744 BZW65744:CAB65744 CJS65744:CJX65744 CTO65744:CTT65744 DDK65744:DDP65744 DNG65744:DNL65744 DXC65744:DXH65744 EGY65744:EHD65744 EQU65744:EQZ65744 FAQ65744:FAV65744 FKM65744:FKR65744 FUI65744:FUN65744 GEE65744:GEJ65744 GOA65744:GOF65744 GXW65744:GYB65744 HHS65744:HHX65744 HRO65744:HRT65744 IBK65744:IBP65744 ILG65744:ILL65744 IVC65744:IVH65744 JEY65744:JFD65744 JOU65744:JOZ65744 JYQ65744:JYV65744 KIM65744:KIR65744 KSI65744:KSN65744 LCE65744:LCJ65744 LMA65744:LMF65744 LVW65744:LWB65744 MFS65744:MFX65744 MPO65744:MPT65744 MZK65744:MZP65744 NJG65744:NJL65744 NTC65744:NTH65744 OCY65744:ODD65744 OMU65744:OMZ65744 OWQ65744:OWV65744 PGM65744:PGR65744 PQI65744:PQN65744 QAE65744:QAJ65744 QKA65744:QKF65744 QTW65744:QUB65744 RDS65744:RDX65744 RNO65744:RNT65744 RXK65744:RXP65744 SHG65744:SHL65744 SRC65744:SRH65744 TAY65744:TBD65744 TKU65744:TKZ65744 TUQ65744:TUV65744 UEM65744:UER65744 UOI65744:UON65744 UYE65744:UYJ65744 VIA65744:VIF65744 VRW65744:VSB65744 WBS65744:WBX65744 WLO65744:WLT65744 WVK65744:WVP65744 C131280:H131280 IY131280:JD131280 SU131280:SZ131280 ACQ131280:ACV131280 AMM131280:AMR131280 AWI131280:AWN131280 BGE131280:BGJ131280 BQA131280:BQF131280 BZW131280:CAB131280 CJS131280:CJX131280 CTO131280:CTT131280 DDK131280:DDP131280 DNG131280:DNL131280 DXC131280:DXH131280 EGY131280:EHD131280 EQU131280:EQZ131280 FAQ131280:FAV131280 FKM131280:FKR131280 FUI131280:FUN131280 GEE131280:GEJ131280 GOA131280:GOF131280 GXW131280:GYB131280 HHS131280:HHX131280 HRO131280:HRT131280 IBK131280:IBP131280 ILG131280:ILL131280 IVC131280:IVH131280 JEY131280:JFD131280 JOU131280:JOZ131280 JYQ131280:JYV131280 KIM131280:KIR131280 KSI131280:KSN131280 LCE131280:LCJ131280 LMA131280:LMF131280 LVW131280:LWB131280 MFS131280:MFX131280 MPO131280:MPT131280 MZK131280:MZP131280 NJG131280:NJL131280 NTC131280:NTH131280 OCY131280:ODD131280 OMU131280:OMZ131280 OWQ131280:OWV131280 PGM131280:PGR131280 PQI131280:PQN131280 QAE131280:QAJ131280 QKA131280:QKF131280 QTW131280:QUB131280 RDS131280:RDX131280 RNO131280:RNT131280 RXK131280:RXP131280 SHG131280:SHL131280 SRC131280:SRH131280 TAY131280:TBD131280 TKU131280:TKZ131280 TUQ131280:TUV131280 UEM131280:UER131280 UOI131280:UON131280 UYE131280:UYJ131280 VIA131280:VIF131280 VRW131280:VSB131280 WBS131280:WBX131280 WLO131280:WLT131280 WVK131280:WVP131280 C196816:H196816 IY196816:JD196816 SU196816:SZ196816 ACQ196816:ACV196816 AMM196816:AMR196816 AWI196816:AWN196816 BGE196816:BGJ196816 BQA196816:BQF196816 BZW196816:CAB196816 CJS196816:CJX196816 CTO196816:CTT196816 DDK196816:DDP196816 DNG196816:DNL196816 DXC196816:DXH196816 EGY196816:EHD196816 EQU196816:EQZ196816 FAQ196816:FAV196816 FKM196816:FKR196816 FUI196816:FUN196816 GEE196816:GEJ196816 GOA196816:GOF196816 GXW196816:GYB196816 HHS196816:HHX196816 HRO196816:HRT196816 IBK196816:IBP196816 ILG196816:ILL196816 IVC196816:IVH196816 JEY196816:JFD196816 JOU196816:JOZ196816 JYQ196816:JYV196816 KIM196816:KIR196816 KSI196816:KSN196816 LCE196816:LCJ196816 LMA196816:LMF196816 LVW196816:LWB196816 MFS196816:MFX196816 MPO196816:MPT196816 MZK196816:MZP196816 NJG196816:NJL196816 NTC196816:NTH196816 OCY196816:ODD196816 OMU196816:OMZ196816 OWQ196816:OWV196816 PGM196816:PGR196816 PQI196816:PQN196816 QAE196816:QAJ196816 QKA196816:QKF196816 QTW196816:QUB196816 RDS196816:RDX196816 RNO196816:RNT196816 RXK196816:RXP196816 SHG196816:SHL196816 SRC196816:SRH196816 TAY196816:TBD196816 TKU196816:TKZ196816 TUQ196816:TUV196816 UEM196816:UER196816 UOI196816:UON196816 UYE196816:UYJ196816 VIA196816:VIF196816 VRW196816:VSB196816 WBS196816:WBX196816 WLO196816:WLT196816 WVK196816:WVP196816 C262352:H262352 IY262352:JD262352 SU262352:SZ262352 ACQ262352:ACV262352 AMM262352:AMR262352 AWI262352:AWN262352 BGE262352:BGJ262352 BQA262352:BQF262352 BZW262352:CAB262352 CJS262352:CJX262352 CTO262352:CTT262352 DDK262352:DDP262352 DNG262352:DNL262352 DXC262352:DXH262352 EGY262352:EHD262352 EQU262352:EQZ262352 FAQ262352:FAV262352 FKM262352:FKR262352 FUI262352:FUN262352 GEE262352:GEJ262352 GOA262352:GOF262352 GXW262352:GYB262352 HHS262352:HHX262352 HRO262352:HRT262352 IBK262352:IBP262352 ILG262352:ILL262352 IVC262352:IVH262352 JEY262352:JFD262352 JOU262352:JOZ262352 JYQ262352:JYV262352 KIM262352:KIR262352 KSI262352:KSN262352 LCE262352:LCJ262352 LMA262352:LMF262352 LVW262352:LWB262352 MFS262352:MFX262352 MPO262352:MPT262352 MZK262352:MZP262352 NJG262352:NJL262352 NTC262352:NTH262352 OCY262352:ODD262352 OMU262352:OMZ262352 OWQ262352:OWV262352 PGM262352:PGR262352 PQI262352:PQN262352 QAE262352:QAJ262352 QKA262352:QKF262352 QTW262352:QUB262352 RDS262352:RDX262352 RNO262352:RNT262352 RXK262352:RXP262352 SHG262352:SHL262352 SRC262352:SRH262352 TAY262352:TBD262352 TKU262352:TKZ262352 TUQ262352:TUV262352 UEM262352:UER262352 UOI262352:UON262352 UYE262352:UYJ262352 VIA262352:VIF262352 VRW262352:VSB262352 WBS262352:WBX262352 WLO262352:WLT262352 WVK262352:WVP262352 C327888:H327888 IY327888:JD327888 SU327888:SZ327888 ACQ327888:ACV327888 AMM327888:AMR327888 AWI327888:AWN327888 BGE327888:BGJ327888 BQA327888:BQF327888 BZW327888:CAB327888 CJS327888:CJX327888 CTO327888:CTT327888 DDK327888:DDP327888 DNG327888:DNL327888 DXC327888:DXH327888 EGY327888:EHD327888 EQU327888:EQZ327888 FAQ327888:FAV327888 FKM327888:FKR327888 FUI327888:FUN327888 GEE327888:GEJ327888 GOA327888:GOF327888 GXW327888:GYB327888 HHS327888:HHX327888 HRO327888:HRT327888 IBK327888:IBP327888 ILG327888:ILL327888 IVC327888:IVH327888 JEY327888:JFD327888 JOU327888:JOZ327888 JYQ327888:JYV327888 KIM327888:KIR327888 KSI327888:KSN327888 LCE327888:LCJ327888 LMA327888:LMF327888 LVW327888:LWB327888 MFS327888:MFX327888 MPO327888:MPT327888 MZK327888:MZP327888 NJG327888:NJL327888 NTC327888:NTH327888 OCY327888:ODD327888 OMU327888:OMZ327888 OWQ327888:OWV327888 PGM327888:PGR327888 PQI327888:PQN327888 QAE327888:QAJ327888 QKA327888:QKF327888 QTW327888:QUB327888 RDS327888:RDX327888 RNO327888:RNT327888 RXK327888:RXP327888 SHG327888:SHL327888 SRC327888:SRH327888 TAY327888:TBD327888 TKU327888:TKZ327888 TUQ327888:TUV327888 UEM327888:UER327888 UOI327888:UON327888 UYE327888:UYJ327888 VIA327888:VIF327888 VRW327888:VSB327888 WBS327888:WBX327888 WLO327888:WLT327888 WVK327888:WVP327888 C393424:H393424 IY393424:JD393424 SU393424:SZ393424 ACQ393424:ACV393424 AMM393424:AMR393424 AWI393424:AWN393424 BGE393424:BGJ393424 BQA393424:BQF393424 BZW393424:CAB393424 CJS393424:CJX393424 CTO393424:CTT393424 DDK393424:DDP393424 DNG393424:DNL393424 DXC393424:DXH393424 EGY393424:EHD393424 EQU393424:EQZ393424 FAQ393424:FAV393424 FKM393424:FKR393424 FUI393424:FUN393424 GEE393424:GEJ393424 GOA393424:GOF393424 GXW393424:GYB393424 HHS393424:HHX393424 HRO393424:HRT393424 IBK393424:IBP393424 ILG393424:ILL393424 IVC393424:IVH393424 JEY393424:JFD393424 JOU393424:JOZ393424 JYQ393424:JYV393424 KIM393424:KIR393424 KSI393424:KSN393424 LCE393424:LCJ393424 LMA393424:LMF393424 LVW393424:LWB393424 MFS393424:MFX393424 MPO393424:MPT393424 MZK393424:MZP393424 NJG393424:NJL393424 NTC393424:NTH393424 OCY393424:ODD393424 OMU393424:OMZ393424 OWQ393424:OWV393424 PGM393424:PGR393424 PQI393424:PQN393424 QAE393424:QAJ393424 QKA393424:QKF393424 QTW393424:QUB393424 RDS393424:RDX393424 RNO393424:RNT393424 RXK393424:RXP393424 SHG393424:SHL393424 SRC393424:SRH393424 TAY393424:TBD393424 TKU393424:TKZ393424 TUQ393424:TUV393424 UEM393424:UER393424 UOI393424:UON393424 UYE393424:UYJ393424 VIA393424:VIF393424 VRW393424:VSB393424 WBS393424:WBX393424 WLO393424:WLT393424 WVK393424:WVP393424 C458960:H458960 IY458960:JD458960 SU458960:SZ458960 ACQ458960:ACV458960 AMM458960:AMR458960 AWI458960:AWN458960 BGE458960:BGJ458960 BQA458960:BQF458960 BZW458960:CAB458960 CJS458960:CJX458960 CTO458960:CTT458960 DDK458960:DDP458960 DNG458960:DNL458960 DXC458960:DXH458960 EGY458960:EHD458960 EQU458960:EQZ458960 FAQ458960:FAV458960 FKM458960:FKR458960 FUI458960:FUN458960 GEE458960:GEJ458960 GOA458960:GOF458960 GXW458960:GYB458960 HHS458960:HHX458960 HRO458960:HRT458960 IBK458960:IBP458960 ILG458960:ILL458960 IVC458960:IVH458960 JEY458960:JFD458960 JOU458960:JOZ458960 JYQ458960:JYV458960 KIM458960:KIR458960 KSI458960:KSN458960 LCE458960:LCJ458960 LMA458960:LMF458960 LVW458960:LWB458960 MFS458960:MFX458960 MPO458960:MPT458960 MZK458960:MZP458960 NJG458960:NJL458960 NTC458960:NTH458960 OCY458960:ODD458960 OMU458960:OMZ458960 OWQ458960:OWV458960 PGM458960:PGR458960 PQI458960:PQN458960 QAE458960:QAJ458960 QKA458960:QKF458960 QTW458960:QUB458960 RDS458960:RDX458960 RNO458960:RNT458960 RXK458960:RXP458960 SHG458960:SHL458960 SRC458960:SRH458960 TAY458960:TBD458960 TKU458960:TKZ458960 TUQ458960:TUV458960 UEM458960:UER458960 UOI458960:UON458960 UYE458960:UYJ458960 VIA458960:VIF458960 VRW458960:VSB458960 WBS458960:WBX458960 WLO458960:WLT458960 WVK458960:WVP458960 C524496:H524496 IY524496:JD524496 SU524496:SZ524496 ACQ524496:ACV524496 AMM524496:AMR524496 AWI524496:AWN524496 BGE524496:BGJ524496 BQA524496:BQF524496 BZW524496:CAB524496 CJS524496:CJX524496 CTO524496:CTT524496 DDK524496:DDP524496 DNG524496:DNL524496 DXC524496:DXH524496 EGY524496:EHD524496 EQU524496:EQZ524496 FAQ524496:FAV524496 FKM524496:FKR524496 FUI524496:FUN524496 GEE524496:GEJ524496 GOA524496:GOF524496 GXW524496:GYB524496 HHS524496:HHX524496 HRO524496:HRT524496 IBK524496:IBP524496 ILG524496:ILL524496 IVC524496:IVH524496 JEY524496:JFD524496 JOU524496:JOZ524496 JYQ524496:JYV524496 KIM524496:KIR524496 KSI524496:KSN524496 LCE524496:LCJ524496 LMA524496:LMF524496 LVW524496:LWB524496 MFS524496:MFX524496 MPO524496:MPT524496 MZK524496:MZP524496 NJG524496:NJL524496 NTC524496:NTH524496 OCY524496:ODD524496 OMU524496:OMZ524496 OWQ524496:OWV524496 PGM524496:PGR524496 PQI524496:PQN524496 QAE524496:QAJ524496 QKA524496:QKF524496 QTW524496:QUB524496 RDS524496:RDX524496 RNO524496:RNT524496 RXK524496:RXP524496 SHG524496:SHL524496 SRC524496:SRH524496 TAY524496:TBD524496 TKU524496:TKZ524496 TUQ524496:TUV524496 UEM524496:UER524496 UOI524496:UON524496 UYE524496:UYJ524496 VIA524496:VIF524496 VRW524496:VSB524496 WBS524496:WBX524496 WLO524496:WLT524496 WVK524496:WVP524496 C590032:H590032 IY590032:JD590032 SU590032:SZ590032 ACQ590032:ACV590032 AMM590032:AMR590032 AWI590032:AWN590032 BGE590032:BGJ590032 BQA590032:BQF590032 BZW590032:CAB590032 CJS590032:CJX590032 CTO590032:CTT590032 DDK590032:DDP590032 DNG590032:DNL590032 DXC590032:DXH590032 EGY590032:EHD590032 EQU590032:EQZ590032 FAQ590032:FAV590032 FKM590032:FKR590032 FUI590032:FUN590032 GEE590032:GEJ590032 GOA590032:GOF590032 GXW590032:GYB590032 HHS590032:HHX590032 HRO590032:HRT590032 IBK590032:IBP590032 ILG590032:ILL590032 IVC590032:IVH590032 JEY590032:JFD590032 JOU590032:JOZ590032 JYQ590032:JYV590032 KIM590032:KIR590032 KSI590032:KSN590032 LCE590032:LCJ590032 LMA590032:LMF590032 LVW590032:LWB590032 MFS590032:MFX590032 MPO590032:MPT590032 MZK590032:MZP590032 NJG590032:NJL590032 NTC590032:NTH590032 OCY590032:ODD590032 OMU590032:OMZ590032 OWQ590032:OWV590032 PGM590032:PGR590032 PQI590032:PQN590032 QAE590032:QAJ590032 QKA590032:QKF590032 QTW590032:QUB590032 RDS590032:RDX590032 RNO590032:RNT590032 RXK590032:RXP590032 SHG590032:SHL590032 SRC590032:SRH590032 TAY590032:TBD590032 TKU590032:TKZ590032 TUQ590032:TUV590032 UEM590032:UER590032 UOI590032:UON590032 UYE590032:UYJ590032 VIA590032:VIF590032 VRW590032:VSB590032 WBS590032:WBX590032 WLO590032:WLT590032 WVK590032:WVP590032 C655568:H655568 IY655568:JD655568 SU655568:SZ655568 ACQ655568:ACV655568 AMM655568:AMR655568 AWI655568:AWN655568 BGE655568:BGJ655568 BQA655568:BQF655568 BZW655568:CAB655568 CJS655568:CJX655568 CTO655568:CTT655568 DDK655568:DDP655568 DNG655568:DNL655568 DXC655568:DXH655568 EGY655568:EHD655568 EQU655568:EQZ655568 FAQ655568:FAV655568 FKM655568:FKR655568 FUI655568:FUN655568 GEE655568:GEJ655568 GOA655568:GOF655568 GXW655568:GYB655568 HHS655568:HHX655568 HRO655568:HRT655568 IBK655568:IBP655568 ILG655568:ILL655568 IVC655568:IVH655568 JEY655568:JFD655568 JOU655568:JOZ655568 JYQ655568:JYV655568 KIM655568:KIR655568 KSI655568:KSN655568 LCE655568:LCJ655568 LMA655568:LMF655568 LVW655568:LWB655568 MFS655568:MFX655568 MPO655568:MPT655568 MZK655568:MZP655568 NJG655568:NJL655568 NTC655568:NTH655568 OCY655568:ODD655568 OMU655568:OMZ655568 OWQ655568:OWV655568 PGM655568:PGR655568 PQI655568:PQN655568 QAE655568:QAJ655568 QKA655568:QKF655568 QTW655568:QUB655568 RDS655568:RDX655568 RNO655568:RNT655568 RXK655568:RXP655568 SHG655568:SHL655568 SRC655568:SRH655568 TAY655568:TBD655568 TKU655568:TKZ655568 TUQ655568:TUV655568 UEM655568:UER655568 UOI655568:UON655568 UYE655568:UYJ655568 VIA655568:VIF655568 VRW655568:VSB655568 WBS655568:WBX655568 WLO655568:WLT655568 WVK655568:WVP655568 C721104:H721104 IY721104:JD721104 SU721104:SZ721104 ACQ721104:ACV721104 AMM721104:AMR721104 AWI721104:AWN721104 BGE721104:BGJ721104 BQA721104:BQF721104 BZW721104:CAB721104 CJS721104:CJX721104 CTO721104:CTT721104 DDK721104:DDP721104 DNG721104:DNL721104 DXC721104:DXH721104 EGY721104:EHD721104 EQU721104:EQZ721104 FAQ721104:FAV721104 FKM721104:FKR721104 FUI721104:FUN721104 GEE721104:GEJ721104 GOA721104:GOF721104 GXW721104:GYB721104 HHS721104:HHX721104 HRO721104:HRT721104 IBK721104:IBP721104 ILG721104:ILL721104 IVC721104:IVH721104 JEY721104:JFD721104 JOU721104:JOZ721104 JYQ721104:JYV721104 KIM721104:KIR721104 KSI721104:KSN721104 LCE721104:LCJ721104 LMA721104:LMF721104 LVW721104:LWB721104 MFS721104:MFX721104 MPO721104:MPT721104 MZK721104:MZP721104 NJG721104:NJL721104 NTC721104:NTH721104 OCY721104:ODD721104 OMU721104:OMZ721104 OWQ721104:OWV721104 PGM721104:PGR721104 PQI721104:PQN721104 QAE721104:QAJ721104 QKA721104:QKF721104 QTW721104:QUB721104 RDS721104:RDX721104 RNO721104:RNT721104 RXK721104:RXP721104 SHG721104:SHL721104 SRC721104:SRH721104 TAY721104:TBD721104 TKU721104:TKZ721104 TUQ721104:TUV721104 UEM721104:UER721104 UOI721104:UON721104 UYE721104:UYJ721104 VIA721104:VIF721104 VRW721104:VSB721104 WBS721104:WBX721104 WLO721104:WLT721104 WVK721104:WVP721104 C786640:H786640 IY786640:JD786640 SU786640:SZ786640 ACQ786640:ACV786640 AMM786640:AMR786640 AWI786640:AWN786640 BGE786640:BGJ786640 BQA786640:BQF786640 BZW786640:CAB786640 CJS786640:CJX786640 CTO786640:CTT786640 DDK786640:DDP786640 DNG786640:DNL786640 DXC786640:DXH786640 EGY786640:EHD786640 EQU786640:EQZ786640 FAQ786640:FAV786640 FKM786640:FKR786640 FUI786640:FUN786640 GEE786640:GEJ786640 GOA786640:GOF786640 GXW786640:GYB786640 HHS786640:HHX786640 HRO786640:HRT786640 IBK786640:IBP786640 ILG786640:ILL786640 IVC786640:IVH786640 JEY786640:JFD786640 JOU786640:JOZ786640 JYQ786640:JYV786640 KIM786640:KIR786640 KSI786640:KSN786640 LCE786640:LCJ786640 LMA786640:LMF786640 LVW786640:LWB786640 MFS786640:MFX786640 MPO786640:MPT786640 MZK786640:MZP786640 NJG786640:NJL786640 NTC786640:NTH786640 OCY786640:ODD786640 OMU786640:OMZ786640 OWQ786640:OWV786640 PGM786640:PGR786640 PQI786640:PQN786640 QAE786640:QAJ786640 QKA786640:QKF786640 QTW786640:QUB786640 RDS786640:RDX786640 RNO786640:RNT786640 RXK786640:RXP786640 SHG786640:SHL786640 SRC786640:SRH786640 TAY786640:TBD786640 TKU786640:TKZ786640 TUQ786640:TUV786640 UEM786640:UER786640 UOI786640:UON786640 UYE786640:UYJ786640 VIA786640:VIF786640 VRW786640:VSB786640 WBS786640:WBX786640 WLO786640:WLT786640 WVK786640:WVP786640 C852176:H852176 IY852176:JD852176 SU852176:SZ852176 ACQ852176:ACV852176 AMM852176:AMR852176 AWI852176:AWN852176 BGE852176:BGJ852176 BQA852176:BQF852176 BZW852176:CAB852176 CJS852176:CJX852176 CTO852176:CTT852176 DDK852176:DDP852176 DNG852176:DNL852176 DXC852176:DXH852176 EGY852176:EHD852176 EQU852176:EQZ852176 FAQ852176:FAV852176 FKM852176:FKR852176 FUI852176:FUN852176 GEE852176:GEJ852176 GOA852176:GOF852176 GXW852176:GYB852176 HHS852176:HHX852176 HRO852176:HRT852176 IBK852176:IBP852176 ILG852176:ILL852176 IVC852176:IVH852176 JEY852176:JFD852176 JOU852176:JOZ852176 JYQ852176:JYV852176 KIM852176:KIR852176 KSI852176:KSN852176 LCE852176:LCJ852176 LMA852176:LMF852176 LVW852176:LWB852176 MFS852176:MFX852176 MPO852176:MPT852176 MZK852176:MZP852176 NJG852176:NJL852176 NTC852176:NTH852176 OCY852176:ODD852176 OMU852176:OMZ852176 OWQ852176:OWV852176 PGM852176:PGR852176 PQI852176:PQN852176 QAE852176:QAJ852176 QKA852176:QKF852176 QTW852176:QUB852176 RDS852176:RDX852176 RNO852176:RNT852176 RXK852176:RXP852176 SHG852176:SHL852176 SRC852176:SRH852176 TAY852176:TBD852176 TKU852176:TKZ852176 TUQ852176:TUV852176 UEM852176:UER852176 UOI852176:UON852176 UYE852176:UYJ852176 VIA852176:VIF852176 VRW852176:VSB852176 WBS852176:WBX852176 WLO852176:WLT852176 WVK852176:WVP852176 C917712:H917712 IY917712:JD917712 SU917712:SZ917712 ACQ917712:ACV917712 AMM917712:AMR917712 AWI917712:AWN917712 BGE917712:BGJ917712 BQA917712:BQF917712 BZW917712:CAB917712 CJS917712:CJX917712 CTO917712:CTT917712 DDK917712:DDP917712 DNG917712:DNL917712 DXC917712:DXH917712 EGY917712:EHD917712 EQU917712:EQZ917712 FAQ917712:FAV917712 FKM917712:FKR917712 FUI917712:FUN917712 GEE917712:GEJ917712 GOA917712:GOF917712 GXW917712:GYB917712 HHS917712:HHX917712 HRO917712:HRT917712 IBK917712:IBP917712 ILG917712:ILL917712 IVC917712:IVH917712 JEY917712:JFD917712 JOU917712:JOZ917712 JYQ917712:JYV917712 KIM917712:KIR917712 KSI917712:KSN917712 LCE917712:LCJ917712 LMA917712:LMF917712 LVW917712:LWB917712 MFS917712:MFX917712 MPO917712:MPT917712 MZK917712:MZP917712 NJG917712:NJL917712 NTC917712:NTH917712 OCY917712:ODD917712 OMU917712:OMZ917712 OWQ917712:OWV917712 PGM917712:PGR917712 PQI917712:PQN917712 QAE917712:QAJ917712 QKA917712:QKF917712 QTW917712:QUB917712 RDS917712:RDX917712 RNO917712:RNT917712 RXK917712:RXP917712 SHG917712:SHL917712 SRC917712:SRH917712 TAY917712:TBD917712 TKU917712:TKZ917712 TUQ917712:TUV917712 UEM917712:UER917712 UOI917712:UON917712 UYE917712:UYJ917712 VIA917712:VIF917712 VRW917712:VSB917712 WBS917712:WBX917712 WLO917712:WLT917712 WVK917712:WVP917712 C983248:H983248 IY983248:JD983248 SU983248:SZ983248 ACQ983248:ACV983248 AMM983248:AMR983248 AWI983248:AWN983248 BGE983248:BGJ983248 BQA983248:BQF983248 BZW983248:CAB983248 CJS983248:CJX983248 CTO983248:CTT983248 DDK983248:DDP983248 DNG983248:DNL983248 DXC983248:DXH983248 EGY983248:EHD983248 EQU983248:EQZ983248 FAQ983248:FAV983248 FKM983248:FKR983248 FUI983248:FUN983248 GEE983248:GEJ983248 GOA983248:GOF983248 GXW983248:GYB983248 HHS983248:HHX983248 HRO983248:HRT983248 IBK983248:IBP983248 ILG983248:ILL983248 IVC983248:IVH983248 JEY983248:JFD983248 JOU983248:JOZ983248 JYQ983248:JYV983248 KIM983248:KIR983248 KSI983248:KSN983248 LCE983248:LCJ983248 LMA983248:LMF983248 LVW983248:LWB983248 MFS983248:MFX983248 MPO983248:MPT983248 MZK983248:MZP983248 NJG983248:NJL983248 NTC983248:NTH983248 OCY983248:ODD983248 OMU983248:OMZ983248 OWQ983248:OWV983248 PGM983248:PGR983248 PQI983248:PQN983248 QAE983248:QAJ983248 QKA983248:QKF983248 QTW983248:QUB983248 RDS983248:RDX983248 RNO983248:RNT983248 RXK983248:RXP983248 SHG983248:SHL983248 SRC983248:SRH983248 TAY983248:TBD983248 TKU983248:TKZ983248 TUQ983248:TUV983248 UEM983248:UER983248 UOI983248:UON983248 UYE983248:UYJ983248 VIA983248:VIF983248 VRW983248:VSB983248 WBS983248:WBX983248 WLO983248:WLT983248 WVK983248:WVP983248 C216:H216 IY216:JD216 SU216:SZ216 ACQ216:ACV216 AMM216:AMR216 AWI216:AWN216 BGE216:BGJ216 BQA216:BQF216 BZW216:CAB216 CJS216:CJX216 CTO216:CTT216 DDK216:DDP216 DNG216:DNL216 DXC216:DXH216 EGY216:EHD216 EQU216:EQZ216 FAQ216:FAV216 FKM216:FKR216 FUI216:FUN216 GEE216:GEJ216 GOA216:GOF216 GXW216:GYB216 HHS216:HHX216 HRO216:HRT216 IBK216:IBP216 ILG216:ILL216 IVC216:IVH216 JEY216:JFD216 JOU216:JOZ216 JYQ216:JYV216 KIM216:KIR216 KSI216:KSN216 LCE216:LCJ216 LMA216:LMF216 LVW216:LWB216 MFS216:MFX216 MPO216:MPT216 MZK216:MZP216 NJG216:NJL216 NTC216:NTH216 OCY216:ODD216 OMU216:OMZ216 OWQ216:OWV216 PGM216:PGR216 PQI216:PQN216 QAE216:QAJ216 QKA216:QKF216 QTW216:QUB216 RDS216:RDX216 RNO216:RNT216 RXK216:RXP216 SHG216:SHL216 SRC216:SRH216 TAY216:TBD216 TKU216:TKZ216 TUQ216:TUV216 UEM216:UER216 UOI216:UON216 UYE216:UYJ216 VIA216:VIF216 VRW216:VSB216 WBS216:WBX216 WLO216:WLT216 WVK216:WVP216 C65752:H65752 IY65752:JD65752 SU65752:SZ65752 ACQ65752:ACV65752 AMM65752:AMR65752 AWI65752:AWN65752 BGE65752:BGJ65752 BQA65752:BQF65752 BZW65752:CAB65752 CJS65752:CJX65752 CTO65752:CTT65752 DDK65752:DDP65752 DNG65752:DNL65752 DXC65752:DXH65752 EGY65752:EHD65752 EQU65752:EQZ65752 FAQ65752:FAV65752 FKM65752:FKR65752 FUI65752:FUN65752 GEE65752:GEJ65752 GOA65752:GOF65752 GXW65752:GYB65752 HHS65752:HHX65752 HRO65752:HRT65752 IBK65752:IBP65752 ILG65752:ILL65752 IVC65752:IVH65752 JEY65752:JFD65752 JOU65752:JOZ65752 JYQ65752:JYV65752 KIM65752:KIR65752 KSI65752:KSN65752 LCE65752:LCJ65752 LMA65752:LMF65752 LVW65752:LWB65752 MFS65752:MFX65752 MPO65752:MPT65752 MZK65752:MZP65752 NJG65752:NJL65752 NTC65752:NTH65752 OCY65752:ODD65752 OMU65752:OMZ65752 OWQ65752:OWV65752 PGM65752:PGR65752 PQI65752:PQN65752 QAE65752:QAJ65752 QKA65752:QKF65752 QTW65752:QUB65752 RDS65752:RDX65752 RNO65752:RNT65752 RXK65752:RXP65752 SHG65752:SHL65752 SRC65752:SRH65752 TAY65752:TBD65752 TKU65752:TKZ65752 TUQ65752:TUV65752 UEM65752:UER65752 UOI65752:UON65752 UYE65752:UYJ65752 VIA65752:VIF65752 VRW65752:VSB65752 WBS65752:WBX65752 WLO65752:WLT65752 WVK65752:WVP65752 C131288:H131288 IY131288:JD131288 SU131288:SZ131288 ACQ131288:ACV131288 AMM131288:AMR131288 AWI131288:AWN131288 BGE131288:BGJ131288 BQA131288:BQF131288 BZW131288:CAB131288 CJS131288:CJX131288 CTO131288:CTT131288 DDK131288:DDP131288 DNG131288:DNL131288 DXC131288:DXH131288 EGY131288:EHD131288 EQU131288:EQZ131288 FAQ131288:FAV131288 FKM131288:FKR131288 FUI131288:FUN131288 GEE131288:GEJ131288 GOA131288:GOF131288 GXW131288:GYB131288 HHS131288:HHX131288 HRO131288:HRT131288 IBK131288:IBP131288 ILG131288:ILL131288 IVC131288:IVH131288 JEY131288:JFD131288 JOU131288:JOZ131288 JYQ131288:JYV131288 KIM131288:KIR131288 KSI131288:KSN131288 LCE131288:LCJ131288 LMA131288:LMF131288 LVW131288:LWB131288 MFS131288:MFX131288 MPO131288:MPT131288 MZK131288:MZP131288 NJG131288:NJL131288 NTC131288:NTH131288 OCY131288:ODD131288 OMU131288:OMZ131288 OWQ131288:OWV131288 PGM131288:PGR131288 PQI131288:PQN131288 QAE131288:QAJ131288 QKA131288:QKF131288 QTW131288:QUB131288 RDS131288:RDX131288 RNO131288:RNT131288 RXK131288:RXP131288 SHG131288:SHL131288 SRC131288:SRH131288 TAY131288:TBD131288 TKU131288:TKZ131288 TUQ131288:TUV131288 UEM131288:UER131288 UOI131288:UON131288 UYE131288:UYJ131288 VIA131288:VIF131288 VRW131288:VSB131288 WBS131288:WBX131288 WLO131288:WLT131288 WVK131288:WVP131288 C196824:H196824 IY196824:JD196824 SU196824:SZ196824 ACQ196824:ACV196824 AMM196824:AMR196824 AWI196824:AWN196824 BGE196824:BGJ196824 BQA196824:BQF196824 BZW196824:CAB196824 CJS196824:CJX196824 CTO196824:CTT196824 DDK196824:DDP196824 DNG196824:DNL196824 DXC196824:DXH196824 EGY196824:EHD196824 EQU196824:EQZ196824 FAQ196824:FAV196824 FKM196824:FKR196824 FUI196824:FUN196824 GEE196824:GEJ196824 GOA196824:GOF196824 GXW196824:GYB196824 HHS196824:HHX196824 HRO196824:HRT196824 IBK196824:IBP196824 ILG196824:ILL196824 IVC196824:IVH196824 JEY196824:JFD196824 JOU196824:JOZ196824 JYQ196824:JYV196824 KIM196824:KIR196824 KSI196824:KSN196824 LCE196824:LCJ196824 LMA196824:LMF196824 LVW196824:LWB196824 MFS196824:MFX196824 MPO196824:MPT196824 MZK196824:MZP196824 NJG196824:NJL196824 NTC196824:NTH196824 OCY196824:ODD196824 OMU196824:OMZ196824 OWQ196824:OWV196824 PGM196824:PGR196824 PQI196824:PQN196824 QAE196824:QAJ196824 QKA196824:QKF196824 QTW196824:QUB196824 RDS196824:RDX196824 RNO196824:RNT196824 RXK196824:RXP196824 SHG196824:SHL196824 SRC196824:SRH196824 TAY196824:TBD196824 TKU196824:TKZ196824 TUQ196824:TUV196824 UEM196824:UER196824 UOI196824:UON196824 UYE196824:UYJ196824 VIA196824:VIF196824 VRW196824:VSB196824 WBS196824:WBX196824 WLO196824:WLT196824 WVK196824:WVP196824 C262360:H262360 IY262360:JD262360 SU262360:SZ262360 ACQ262360:ACV262360 AMM262360:AMR262360 AWI262360:AWN262360 BGE262360:BGJ262360 BQA262360:BQF262360 BZW262360:CAB262360 CJS262360:CJX262360 CTO262360:CTT262360 DDK262360:DDP262360 DNG262360:DNL262360 DXC262360:DXH262360 EGY262360:EHD262360 EQU262360:EQZ262360 FAQ262360:FAV262360 FKM262360:FKR262360 FUI262360:FUN262360 GEE262360:GEJ262360 GOA262360:GOF262360 GXW262360:GYB262360 HHS262360:HHX262360 HRO262360:HRT262360 IBK262360:IBP262360 ILG262360:ILL262360 IVC262360:IVH262360 JEY262360:JFD262360 JOU262360:JOZ262360 JYQ262360:JYV262360 KIM262360:KIR262360 KSI262360:KSN262360 LCE262360:LCJ262360 LMA262360:LMF262360 LVW262360:LWB262360 MFS262360:MFX262360 MPO262360:MPT262360 MZK262360:MZP262360 NJG262360:NJL262360 NTC262360:NTH262360 OCY262360:ODD262360 OMU262360:OMZ262360 OWQ262360:OWV262360 PGM262360:PGR262360 PQI262360:PQN262360 QAE262360:QAJ262360 QKA262360:QKF262360 QTW262360:QUB262360 RDS262360:RDX262360 RNO262360:RNT262360 RXK262360:RXP262360 SHG262360:SHL262360 SRC262360:SRH262360 TAY262360:TBD262360 TKU262360:TKZ262360 TUQ262360:TUV262360 UEM262360:UER262360 UOI262360:UON262360 UYE262360:UYJ262360 VIA262360:VIF262360 VRW262360:VSB262360 WBS262360:WBX262360 WLO262360:WLT262360 WVK262360:WVP262360 C327896:H327896 IY327896:JD327896 SU327896:SZ327896 ACQ327896:ACV327896 AMM327896:AMR327896 AWI327896:AWN327896 BGE327896:BGJ327896 BQA327896:BQF327896 BZW327896:CAB327896 CJS327896:CJX327896 CTO327896:CTT327896 DDK327896:DDP327896 DNG327896:DNL327896 DXC327896:DXH327896 EGY327896:EHD327896 EQU327896:EQZ327896 FAQ327896:FAV327896 FKM327896:FKR327896 FUI327896:FUN327896 GEE327896:GEJ327896 GOA327896:GOF327896 GXW327896:GYB327896 HHS327896:HHX327896 HRO327896:HRT327896 IBK327896:IBP327896 ILG327896:ILL327896 IVC327896:IVH327896 JEY327896:JFD327896 JOU327896:JOZ327896 JYQ327896:JYV327896 KIM327896:KIR327896 KSI327896:KSN327896 LCE327896:LCJ327896 LMA327896:LMF327896 LVW327896:LWB327896 MFS327896:MFX327896 MPO327896:MPT327896 MZK327896:MZP327896 NJG327896:NJL327896 NTC327896:NTH327896 OCY327896:ODD327896 OMU327896:OMZ327896 OWQ327896:OWV327896 PGM327896:PGR327896 PQI327896:PQN327896 QAE327896:QAJ327896 QKA327896:QKF327896 QTW327896:QUB327896 RDS327896:RDX327896 RNO327896:RNT327896 RXK327896:RXP327896 SHG327896:SHL327896 SRC327896:SRH327896 TAY327896:TBD327896 TKU327896:TKZ327896 TUQ327896:TUV327896 UEM327896:UER327896 UOI327896:UON327896 UYE327896:UYJ327896 VIA327896:VIF327896 VRW327896:VSB327896 WBS327896:WBX327896 WLO327896:WLT327896 WVK327896:WVP327896 C393432:H393432 IY393432:JD393432 SU393432:SZ393432 ACQ393432:ACV393432 AMM393432:AMR393432 AWI393432:AWN393432 BGE393432:BGJ393432 BQA393432:BQF393432 BZW393432:CAB393432 CJS393432:CJX393432 CTO393432:CTT393432 DDK393432:DDP393432 DNG393432:DNL393432 DXC393432:DXH393432 EGY393432:EHD393432 EQU393432:EQZ393432 FAQ393432:FAV393432 FKM393432:FKR393432 FUI393432:FUN393432 GEE393432:GEJ393432 GOA393432:GOF393432 GXW393432:GYB393432 HHS393432:HHX393432 HRO393432:HRT393432 IBK393432:IBP393432 ILG393432:ILL393432 IVC393432:IVH393432 JEY393432:JFD393432 JOU393432:JOZ393432 JYQ393432:JYV393432 KIM393432:KIR393432 KSI393432:KSN393432 LCE393432:LCJ393432 LMA393432:LMF393432 LVW393432:LWB393432 MFS393432:MFX393432 MPO393432:MPT393432 MZK393432:MZP393432 NJG393432:NJL393432 NTC393432:NTH393432 OCY393432:ODD393432 OMU393432:OMZ393432 OWQ393432:OWV393432 PGM393432:PGR393432 PQI393432:PQN393432 QAE393432:QAJ393432 QKA393432:QKF393432 QTW393432:QUB393432 RDS393432:RDX393432 RNO393432:RNT393432 RXK393432:RXP393432 SHG393432:SHL393432 SRC393432:SRH393432 TAY393432:TBD393432 TKU393432:TKZ393432 TUQ393432:TUV393432 UEM393432:UER393432 UOI393432:UON393432 UYE393432:UYJ393432 VIA393432:VIF393432 VRW393432:VSB393432 WBS393432:WBX393432 WLO393432:WLT393432 WVK393432:WVP393432 C458968:H458968 IY458968:JD458968 SU458968:SZ458968 ACQ458968:ACV458968 AMM458968:AMR458968 AWI458968:AWN458968 BGE458968:BGJ458968 BQA458968:BQF458968 BZW458968:CAB458968 CJS458968:CJX458968 CTO458968:CTT458968 DDK458968:DDP458968 DNG458968:DNL458968 DXC458968:DXH458968 EGY458968:EHD458968 EQU458968:EQZ458968 FAQ458968:FAV458968 FKM458968:FKR458968 FUI458968:FUN458968 GEE458968:GEJ458968 GOA458968:GOF458968 GXW458968:GYB458968 HHS458968:HHX458968 HRO458968:HRT458968 IBK458968:IBP458968 ILG458968:ILL458968 IVC458968:IVH458968 JEY458968:JFD458968 JOU458968:JOZ458968 JYQ458968:JYV458968 KIM458968:KIR458968 KSI458968:KSN458968 LCE458968:LCJ458968 LMA458968:LMF458968 LVW458968:LWB458968 MFS458968:MFX458968 MPO458968:MPT458968 MZK458968:MZP458968 NJG458968:NJL458968 NTC458968:NTH458968 OCY458968:ODD458968 OMU458968:OMZ458968 OWQ458968:OWV458968 PGM458968:PGR458968 PQI458968:PQN458968 QAE458968:QAJ458968 QKA458968:QKF458968 QTW458968:QUB458968 RDS458968:RDX458968 RNO458968:RNT458968 RXK458968:RXP458968 SHG458968:SHL458968 SRC458968:SRH458968 TAY458968:TBD458968 TKU458968:TKZ458968 TUQ458968:TUV458968 UEM458968:UER458968 UOI458968:UON458968 UYE458968:UYJ458968 VIA458968:VIF458968 VRW458968:VSB458968 WBS458968:WBX458968 WLO458968:WLT458968 WVK458968:WVP458968 C524504:H524504 IY524504:JD524504 SU524504:SZ524504 ACQ524504:ACV524504 AMM524504:AMR524504 AWI524504:AWN524504 BGE524504:BGJ524504 BQA524504:BQF524504 BZW524504:CAB524504 CJS524504:CJX524504 CTO524504:CTT524504 DDK524504:DDP524504 DNG524504:DNL524504 DXC524504:DXH524504 EGY524504:EHD524504 EQU524504:EQZ524504 FAQ524504:FAV524504 FKM524504:FKR524504 FUI524504:FUN524504 GEE524504:GEJ524504 GOA524504:GOF524504 GXW524504:GYB524504 HHS524504:HHX524504 HRO524504:HRT524504 IBK524504:IBP524504 ILG524504:ILL524504 IVC524504:IVH524504 JEY524504:JFD524504 JOU524504:JOZ524504 JYQ524504:JYV524504 KIM524504:KIR524504 KSI524504:KSN524504 LCE524504:LCJ524504 LMA524504:LMF524504 LVW524504:LWB524504 MFS524504:MFX524504 MPO524504:MPT524504 MZK524504:MZP524504 NJG524504:NJL524504 NTC524504:NTH524504 OCY524504:ODD524504 OMU524504:OMZ524504 OWQ524504:OWV524504 PGM524504:PGR524504 PQI524504:PQN524504 QAE524504:QAJ524504 QKA524504:QKF524504 QTW524504:QUB524504 RDS524504:RDX524504 RNO524504:RNT524504 RXK524504:RXP524504 SHG524504:SHL524504 SRC524504:SRH524504 TAY524504:TBD524504 TKU524504:TKZ524504 TUQ524504:TUV524504 UEM524504:UER524504 UOI524504:UON524504 UYE524504:UYJ524504 VIA524504:VIF524504 VRW524504:VSB524504 WBS524504:WBX524504 WLO524504:WLT524504 WVK524504:WVP524504 C590040:H590040 IY590040:JD590040 SU590040:SZ590040 ACQ590040:ACV590040 AMM590040:AMR590040 AWI590040:AWN590040 BGE590040:BGJ590040 BQA590040:BQF590040 BZW590040:CAB590040 CJS590040:CJX590040 CTO590040:CTT590040 DDK590040:DDP590040 DNG590040:DNL590040 DXC590040:DXH590040 EGY590040:EHD590040 EQU590040:EQZ590040 FAQ590040:FAV590040 FKM590040:FKR590040 FUI590040:FUN590040 GEE590040:GEJ590040 GOA590040:GOF590040 GXW590040:GYB590040 HHS590040:HHX590040 HRO590040:HRT590040 IBK590040:IBP590040 ILG590040:ILL590040 IVC590040:IVH590040 JEY590040:JFD590040 JOU590040:JOZ590040 JYQ590040:JYV590040 KIM590040:KIR590040 KSI590040:KSN590040 LCE590040:LCJ590040 LMA590040:LMF590040 LVW590040:LWB590040 MFS590040:MFX590040 MPO590040:MPT590040 MZK590040:MZP590040 NJG590040:NJL590040 NTC590040:NTH590040 OCY590040:ODD590040 OMU590040:OMZ590040 OWQ590040:OWV590040 PGM590040:PGR590040 PQI590040:PQN590040 QAE590040:QAJ590040 QKA590040:QKF590040 QTW590040:QUB590040 RDS590040:RDX590040 RNO590040:RNT590040 RXK590040:RXP590040 SHG590040:SHL590040 SRC590040:SRH590040 TAY590040:TBD590040 TKU590040:TKZ590040 TUQ590040:TUV590040 UEM590040:UER590040 UOI590040:UON590040 UYE590040:UYJ590040 VIA590040:VIF590040 VRW590040:VSB590040 WBS590040:WBX590040 WLO590040:WLT590040 WVK590040:WVP590040 C655576:H655576 IY655576:JD655576 SU655576:SZ655576 ACQ655576:ACV655576 AMM655576:AMR655576 AWI655576:AWN655576 BGE655576:BGJ655576 BQA655576:BQF655576 BZW655576:CAB655576 CJS655576:CJX655576 CTO655576:CTT655576 DDK655576:DDP655576 DNG655576:DNL655576 DXC655576:DXH655576 EGY655576:EHD655576 EQU655576:EQZ655576 FAQ655576:FAV655576 FKM655576:FKR655576 FUI655576:FUN655576 GEE655576:GEJ655576 GOA655576:GOF655576 GXW655576:GYB655576 HHS655576:HHX655576 HRO655576:HRT655576 IBK655576:IBP655576 ILG655576:ILL655576 IVC655576:IVH655576 JEY655576:JFD655576 JOU655576:JOZ655576 JYQ655576:JYV655576 KIM655576:KIR655576 KSI655576:KSN655576 LCE655576:LCJ655576 LMA655576:LMF655576 LVW655576:LWB655576 MFS655576:MFX655576 MPO655576:MPT655576 MZK655576:MZP655576 NJG655576:NJL655576 NTC655576:NTH655576 OCY655576:ODD655576 OMU655576:OMZ655576 OWQ655576:OWV655576 PGM655576:PGR655576 PQI655576:PQN655576 QAE655576:QAJ655576 QKA655576:QKF655576 QTW655576:QUB655576 RDS655576:RDX655576 RNO655576:RNT655576 RXK655576:RXP655576 SHG655576:SHL655576 SRC655576:SRH655576 TAY655576:TBD655576 TKU655576:TKZ655576 TUQ655576:TUV655576 UEM655576:UER655576 UOI655576:UON655576 UYE655576:UYJ655576 VIA655576:VIF655576 VRW655576:VSB655576 WBS655576:WBX655576 WLO655576:WLT655576 WVK655576:WVP655576 C721112:H721112 IY721112:JD721112 SU721112:SZ721112 ACQ721112:ACV721112 AMM721112:AMR721112 AWI721112:AWN721112 BGE721112:BGJ721112 BQA721112:BQF721112 BZW721112:CAB721112 CJS721112:CJX721112 CTO721112:CTT721112 DDK721112:DDP721112 DNG721112:DNL721112 DXC721112:DXH721112 EGY721112:EHD721112 EQU721112:EQZ721112 FAQ721112:FAV721112 FKM721112:FKR721112 FUI721112:FUN721112 GEE721112:GEJ721112 GOA721112:GOF721112 GXW721112:GYB721112 HHS721112:HHX721112 HRO721112:HRT721112 IBK721112:IBP721112 ILG721112:ILL721112 IVC721112:IVH721112 JEY721112:JFD721112 JOU721112:JOZ721112 JYQ721112:JYV721112 KIM721112:KIR721112 KSI721112:KSN721112 LCE721112:LCJ721112 LMA721112:LMF721112 LVW721112:LWB721112 MFS721112:MFX721112 MPO721112:MPT721112 MZK721112:MZP721112 NJG721112:NJL721112 NTC721112:NTH721112 OCY721112:ODD721112 OMU721112:OMZ721112 OWQ721112:OWV721112 PGM721112:PGR721112 PQI721112:PQN721112 QAE721112:QAJ721112 QKA721112:QKF721112 QTW721112:QUB721112 RDS721112:RDX721112 RNO721112:RNT721112 RXK721112:RXP721112 SHG721112:SHL721112 SRC721112:SRH721112 TAY721112:TBD721112 TKU721112:TKZ721112 TUQ721112:TUV721112 UEM721112:UER721112 UOI721112:UON721112 UYE721112:UYJ721112 VIA721112:VIF721112 VRW721112:VSB721112 WBS721112:WBX721112 WLO721112:WLT721112 WVK721112:WVP721112 C786648:H786648 IY786648:JD786648 SU786648:SZ786648 ACQ786648:ACV786648 AMM786648:AMR786648 AWI786648:AWN786648 BGE786648:BGJ786648 BQA786648:BQF786648 BZW786648:CAB786648 CJS786648:CJX786648 CTO786648:CTT786648 DDK786648:DDP786648 DNG786648:DNL786648 DXC786648:DXH786648 EGY786648:EHD786648 EQU786648:EQZ786648 FAQ786648:FAV786648 FKM786648:FKR786648 FUI786648:FUN786648 GEE786648:GEJ786648 GOA786648:GOF786648 GXW786648:GYB786648 HHS786648:HHX786648 HRO786648:HRT786648 IBK786648:IBP786648 ILG786648:ILL786648 IVC786648:IVH786648 JEY786648:JFD786648 JOU786648:JOZ786648 JYQ786648:JYV786648 KIM786648:KIR786648 KSI786648:KSN786648 LCE786648:LCJ786648 LMA786648:LMF786648 LVW786648:LWB786648 MFS786648:MFX786648 MPO786648:MPT786648 MZK786648:MZP786648 NJG786648:NJL786648 NTC786648:NTH786648 OCY786648:ODD786648 OMU786648:OMZ786648 OWQ786648:OWV786648 PGM786648:PGR786648 PQI786648:PQN786648 QAE786648:QAJ786648 QKA786648:QKF786648 QTW786648:QUB786648 RDS786648:RDX786648 RNO786648:RNT786648 RXK786648:RXP786648 SHG786648:SHL786648 SRC786648:SRH786648 TAY786648:TBD786648 TKU786648:TKZ786648 TUQ786648:TUV786648 UEM786648:UER786648 UOI786648:UON786648 UYE786648:UYJ786648 VIA786648:VIF786648 VRW786648:VSB786648 WBS786648:WBX786648 WLO786648:WLT786648 WVK786648:WVP786648 C852184:H852184 IY852184:JD852184 SU852184:SZ852184 ACQ852184:ACV852184 AMM852184:AMR852184 AWI852184:AWN852184 BGE852184:BGJ852184 BQA852184:BQF852184 BZW852184:CAB852184 CJS852184:CJX852184 CTO852184:CTT852184 DDK852184:DDP852184 DNG852184:DNL852184 DXC852184:DXH852184 EGY852184:EHD852184 EQU852184:EQZ852184 FAQ852184:FAV852184 FKM852184:FKR852184 FUI852184:FUN852184 GEE852184:GEJ852184 GOA852184:GOF852184 GXW852184:GYB852184 HHS852184:HHX852184 HRO852184:HRT852184 IBK852184:IBP852184 ILG852184:ILL852184 IVC852184:IVH852184 JEY852184:JFD852184 JOU852184:JOZ852184 JYQ852184:JYV852184 KIM852184:KIR852184 KSI852184:KSN852184 LCE852184:LCJ852184 LMA852184:LMF852184 LVW852184:LWB852184 MFS852184:MFX852184 MPO852184:MPT852184 MZK852184:MZP852184 NJG852184:NJL852184 NTC852184:NTH852184 OCY852184:ODD852184 OMU852184:OMZ852184 OWQ852184:OWV852184 PGM852184:PGR852184 PQI852184:PQN852184 QAE852184:QAJ852184 QKA852184:QKF852184 QTW852184:QUB852184 RDS852184:RDX852184 RNO852184:RNT852184 RXK852184:RXP852184 SHG852184:SHL852184 SRC852184:SRH852184 TAY852184:TBD852184 TKU852184:TKZ852184 TUQ852184:TUV852184 UEM852184:UER852184 UOI852184:UON852184 UYE852184:UYJ852184 VIA852184:VIF852184 VRW852184:VSB852184 WBS852184:WBX852184 WLO852184:WLT852184 WVK852184:WVP852184 C917720:H917720 IY917720:JD917720 SU917720:SZ917720 ACQ917720:ACV917720 AMM917720:AMR917720 AWI917720:AWN917720 BGE917720:BGJ917720 BQA917720:BQF917720 BZW917720:CAB917720 CJS917720:CJX917720 CTO917720:CTT917720 DDK917720:DDP917720 DNG917720:DNL917720 DXC917720:DXH917720 EGY917720:EHD917720 EQU917720:EQZ917720 FAQ917720:FAV917720 FKM917720:FKR917720 FUI917720:FUN917720 GEE917720:GEJ917720 GOA917720:GOF917720 GXW917720:GYB917720 HHS917720:HHX917720 HRO917720:HRT917720 IBK917720:IBP917720 ILG917720:ILL917720 IVC917720:IVH917720 JEY917720:JFD917720 JOU917720:JOZ917720 JYQ917720:JYV917720 KIM917720:KIR917720 KSI917720:KSN917720 LCE917720:LCJ917720 LMA917720:LMF917720 LVW917720:LWB917720 MFS917720:MFX917720 MPO917720:MPT917720 MZK917720:MZP917720 NJG917720:NJL917720 NTC917720:NTH917720 OCY917720:ODD917720 OMU917720:OMZ917720 OWQ917720:OWV917720 PGM917720:PGR917720 PQI917720:PQN917720 QAE917720:QAJ917720 QKA917720:QKF917720 QTW917720:QUB917720 RDS917720:RDX917720 RNO917720:RNT917720 RXK917720:RXP917720 SHG917720:SHL917720 SRC917720:SRH917720 TAY917720:TBD917720 TKU917720:TKZ917720 TUQ917720:TUV917720 UEM917720:UER917720 UOI917720:UON917720 UYE917720:UYJ917720 VIA917720:VIF917720 VRW917720:VSB917720 WBS917720:WBX917720 WLO917720:WLT917720 WVK917720:WVP917720 C983256:H983256 IY983256:JD983256 SU983256:SZ983256 ACQ983256:ACV983256 AMM983256:AMR983256 AWI983256:AWN983256 BGE983256:BGJ983256 BQA983256:BQF983256 BZW983256:CAB983256 CJS983256:CJX983256 CTO983256:CTT983256 DDK983256:DDP983256 DNG983256:DNL983256 DXC983256:DXH983256 EGY983256:EHD983256 EQU983256:EQZ983256 FAQ983256:FAV983256 FKM983256:FKR983256 FUI983256:FUN983256 GEE983256:GEJ983256 GOA983256:GOF983256 GXW983256:GYB983256 HHS983256:HHX983256 HRO983256:HRT983256 IBK983256:IBP983256 ILG983256:ILL983256 IVC983256:IVH983256 JEY983256:JFD983256 JOU983256:JOZ983256 JYQ983256:JYV983256 KIM983256:KIR983256 KSI983256:KSN983256 LCE983256:LCJ983256 LMA983256:LMF983256 LVW983256:LWB983256 MFS983256:MFX983256 MPO983256:MPT983256 MZK983256:MZP983256 NJG983256:NJL983256 NTC983256:NTH983256 OCY983256:ODD983256 OMU983256:OMZ983256 OWQ983256:OWV983256 PGM983256:PGR983256 PQI983256:PQN983256 QAE983256:QAJ983256 QKA983256:QKF983256 QTW983256:QUB983256 RDS983256:RDX983256 RNO983256:RNT983256 RXK983256:RXP983256 SHG983256:SHL983256 SRC983256:SRH983256 TAY983256:TBD983256 TKU983256:TKZ983256 TUQ983256:TUV983256 UEM983256:UER983256 UOI983256:UON983256 UYE983256:UYJ983256 VIA983256:VIF983256 VRW983256:VSB983256 WBS983256:WBX983256 WLO983256:WLT983256 WVK983256:WVP983256 C218:H218 IY218:JD218 SU218:SZ218 ACQ218:ACV218 AMM218:AMR218 AWI218:AWN218 BGE218:BGJ218 BQA218:BQF218 BZW218:CAB218 CJS218:CJX218 CTO218:CTT218 DDK218:DDP218 DNG218:DNL218 DXC218:DXH218 EGY218:EHD218 EQU218:EQZ218 FAQ218:FAV218 FKM218:FKR218 FUI218:FUN218 GEE218:GEJ218 GOA218:GOF218 GXW218:GYB218 HHS218:HHX218 HRO218:HRT218 IBK218:IBP218 ILG218:ILL218 IVC218:IVH218 JEY218:JFD218 JOU218:JOZ218 JYQ218:JYV218 KIM218:KIR218 KSI218:KSN218 LCE218:LCJ218 LMA218:LMF218 LVW218:LWB218 MFS218:MFX218 MPO218:MPT218 MZK218:MZP218 NJG218:NJL218 NTC218:NTH218 OCY218:ODD218 OMU218:OMZ218 OWQ218:OWV218 PGM218:PGR218 PQI218:PQN218 QAE218:QAJ218 QKA218:QKF218 QTW218:QUB218 RDS218:RDX218 RNO218:RNT218 RXK218:RXP218 SHG218:SHL218 SRC218:SRH218 TAY218:TBD218 TKU218:TKZ218 TUQ218:TUV218 UEM218:UER218 UOI218:UON218 UYE218:UYJ218 VIA218:VIF218 VRW218:VSB218 WBS218:WBX218 WLO218:WLT218 WVK218:WVP218 C65754:H65754 IY65754:JD65754 SU65754:SZ65754 ACQ65754:ACV65754 AMM65754:AMR65754 AWI65754:AWN65754 BGE65754:BGJ65754 BQA65754:BQF65754 BZW65754:CAB65754 CJS65754:CJX65754 CTO65754:CTT65754 DDK65754:DDP65754 DNG65754:DNL65754 DXC65754:DXH65754 EGY65754:EHD65754 EQU65754:EQZ65754 FAQ65754:FAV65754 FKM65754:FKR65754 FUI65754:FUN65754 GEE65754:GEJ65754 GOA65754:GOF65754 GXW65754:GYB65754 HHS65754:HHX65754 HRO65754:HRT65754 IBK65754:IBP65754 ILG65754:ILL65754 IVC65754:IVH65754 JEY65754:JFD65754 JOU65754:JOZ65754 JYQ65754:JYV65754 KIM65754:KIR65754 KSI65754:KSN65754 LCE65754:LCJ65754 LMA65754:LMF65754 LVW65754:LWB65754 MFS65754:MFX65754 MPO65754:MPT65754 MZK65754:MZP65754 NJG65754:NJL65754 NTC65754:NTH65754 OCY65754:ODD65754 OMU65754:OMZ65754 OWQ65754:OWV65754 PGM65754:PGR65754 PQI65754:PQN65754 QAE65754:QAJ65754 QKA65754:QKF65754 QTW65754:QUB65754 RDS65754:RDX65754 RNO65754:RNT65754 RXK65754:RXP65754 SHG65754:SHL65754 SRC65754:SRH65754 TAY65754:TBD65754 TKU65754:TKZ65754 TUQ65754:TUV65754 UEM65754:UER65754 UOI65754:UON65754 UYE65754:UYJ65754 VIA65754:VIF65754 VRW65754:VSB65754 WBS65754:WBX65754 WLO65754:WLT65754 WVK65754:WVP65754 C131290:H131290 IY131290:JD131290 SU131290:SZ131290 ACQ131290:ACV131290 AMM131290:AMR131290 AWI131290:AWN131290 BGE131290:BGJ131290 BQA131290:BQF131290 BZW131290:CAB131290 CJS131290:CJX131290 CTO131290:CTT131290 DDK131290:DDP131290 DNG131290:DNL131290 DXC131290:DXH131290 EGY131290:EHD131290 EQU131290:EQZ131290 FAQ131290:FAV131290 FKM131290:FKR131290 FUI131290:FUN131290 GEE131290:GEJ131290 GOA131290:GOF131290 GXW131290:GYB131290 HHS131290:HHX131290 HRO131290:HRT131290 IBK131290:IBP131290 ILG131290:ILL131290 IVC131290:IVH131290 JEY131290:JFD131290 JOU131290:JOZ131290 JYQ131290:JYV131290 KIM131290:KIR131290 KSI131290:KSN131290 LCE131290:LCJ131290 LMA131290:LMF131290 LVW131290:LWB131290 MFS131290:MFX131290 MPO131290:MPT131290 MZK131290:MZP131290 NJG131290:NJL131290 NTC131290:NTH131290 OCY131290:ODD131290 OMU131290:OMZ131290 OWQ131290:OWV131290 PGM131290:PGR131290 PQI131290:PQN131290 QAE131290:QAJ131290 QKA131290:QKF131290 QTW131290:QUB131290 RDS131290:RDX131290 RNO131290:RNT131290 RXK131290:RXP131290 SHG131290:SHL131290 SRC131290:SRH131290 TAY131290:TBD131290 TKU131290:TKZ131290 TUQ131290:TUV131290 UEM131290:UER131290 UOI131290:UON131290 UYE131290:UYJ131290 VIA131290:VIF131290 VRW131290:VSB131290 WBS131290:WBX131290 WLO131290:WLT131290 WVK131290:WVP131290 C196826:H196826 IY196826:JD196826 SU196826:SZ196826 ACQ196826:ACV196826 AMM196826:AMR196826 AWI196826:AWN196826 BGE196826:BGJ196826 BQA196826:BQF196826 BZW196826:CAB196826 CJS196826:CJX196826 CTO196826:CTT196826 DDK196826:DDP196826 DNG196826:DNL196826 DXC196826:DXH196826 EGY196826:EHD196826 EQU196826:EQZ196826 FAQ196826:FAV196826 FKM196826:FKR196826 FUI196826:FUN196826 GEE196826:GEJ196826 GOA196826:GOF196826 GXW196826:GYB196826 HHS196826:HHX196826 HRO196826:HRT196826 IBK196826:IBP196826 ILG196826:ILL196826 IVC196826:IVH196826 JEY196826:JFD196826 JOU196826:JOZ196826 JYQ196826:JYV196826 KIM196826:KIR196826 KSI196826:KSN196826 LCE196826:LCJ196826 LMA196826:LMF196826 LVW196826:LWB196826 MFS196826:MFX196826 MPO196826:MPT196826 MZK196826:MZP196826 NJG196826:NJL196826 NTC196826:NTH196826 OCY196826:ODD196826 OMU196826:OMZ196826 OWQ196826:OWV196826 PGM196826:PGR196826 PQI196826:PQN196826 QAE196826:QAJ196826 QKA196826:QKF196826 QTW196826:QUB196826 RDS196826:RDX196826 RNO196826:RNT196826 RXK196826:RXP196826 SHG196826:SHL196826 SRC196826:SRH196826 TAY196826:TBD196826 TKU196826:TKZ196826 TUQ196826:TUV196826 UEM196826:UER196826 UOI196826:UON196826 UYE196826:UYJ196826 VIA196826:VIF196826 VRW196826:VSB196826 WBS196826:WBX196826 WLO196826:WLT196826 WVK196826:WVP196826 C262362:H262362 IY262362:JD262362 SU262362:SZ262362 ACQ262362:ACV262362 AMM262362:AMR262362 AWI262362:AWN262362 BGE262362:BGJ262362 BQA262362:BQF262362 BZW262362:CAB262362 CJS262362:CJX262362 CTO262362:CTT262362 DDK262362:DDP262362 DNG262362:DNL262362 DXC262362:DXH262362 EGY262362:EHD262362 EQU262362:EQZ262362 FAQ262362:FAV262362 FKM262362:FKR262362 FUI262362:FUN262362 GEE262362:GEJ262362 GOA262362:GOF262362 GXW262362:GYB262362 HHS262362:HHX262362 HRO262362:HRT262362 IBK262362:IBP262362 ILG262362:ILL262362 IVC262362:IVH262362 JEY262362:JFD262362 JOU262362:JOZ262362 JYQ262362:JYV262362 KIM262362:KIR262362 KSI262362:KSN262362 LCE262362:LCJ262362 LMA262362:LMF262362 LVW262362:LWB262362 MFS262362:MFX262362 MPO262362:MPT262362 MZK262362:MZP262362 NJG262362:NJL262362 NTC262362:NTH262362 OCY262362:ODD262362 OMU262362:OMZ262362 OWQ262362:OWV262362 PGM262362:PGR262362 PQI262362:PQN262362 QAE262362:QAJ262362 QKA262362:QKF262362 QTW262362:QUB262362 RDS262362:RDX262362 RNO262362:RNT262362 RXK262362:RXP262362 SHG262362:SHL262362 SRC262362:SRH262362 TAY262362:TBD262362 TKU262362:TKZ262362 TUQ262362:TUV262362 UEM262362:UER262362 UOI262362:UON262362 UYE262362:UYJ262362 VIA262362:VIF262362 VRW262362:VSB262362 WBS262362:WBX262362 WLO262362:WLT262362 WVK262362:WVP262362 C327898:H327898 IY327898:JD327898 SU327898:SZ327898 ACQ327898:ACV327898 AMM327898:AMR327898 AWI327898:AWN327898 BGE327898:BGJ327898 BQA327898:BQF327898 BZW327898:CAB327898 CJS327898:CJX327898 CTO327898:CTT327898 DDK327898:DDP327898 DNG327898:DNL327898 DXC327898:DXH327898 EGY327898:EHD327898 EQU327898:EQZ327898 FAQ327898:FAV327898 FKM327898:FKR327898 FUI327898:FUN327898 GEE327898:GEJ327898 GOA327898:GOF327898 GXW327898:GYB327898 HHS327898:HHX327898 HRO327898:HRT327898 IBK327898:IBP327898 ILG327898:ILL327898 IVC327898:IVH327898 JEY327898:JFD327898 JOU327898:JOZ327898 JYQ327898:JYV327898 KIM327898:KIR327898 KSI327898:KSN327898 LCE327898:LCJ327898 LMA327898:LMF327898 LVW327898:LWB327898 MFS327898:MFX327898 MPO327898:MPT327898 MZK327898:MZP327898 NJG327898:NJL327898 NTC327898:NTH327898 OCY327898:ODD327898 OMU327898:OMZ327898 OWQ327898:OWV327898 PGM327898:PGR327898 PQI327898:PQN327898 QAE327898:QAJ327898 QKA327898:QKF327898 QTW327898:QUB327898 RDS327898:RDX327898 RNO327898:RNT327898 RXK327898:RXP327898 SHG327898:SHL327898 SRC327898:SRH327898 TAY327898:TBD327898 TKU327898:TKZ327898 TUQ327898:TUV327898 UEM327898:UER327898 UOI327898:UON327898 UYE327898:UYJ327898 VIA327898:VIF327898 VRW327898:VSB327898 WBS327898:WBX327898 WLO327898:WLT327898 WVK327898:WVP327898 C393434:H393434 IY393434:JD393434 SU393434:SZ393434 ACQ393434:ACV393434 AMM393434:AMR393434 AWI393434:AWN393434 BGE393434:BGJ393434 BQA393434:BQF393434 BZW393434:CAB393434 CJS393434:CJX393434 CTO393434:CTT393434 DDK393434:DDP393434 DNG393434:DNL393434 DXC393434:DXH393434 EGY393434:EHD393434 EQU393434:EQZ393434 FAQ393434:FAV393434 FKM393434:FKR393434 FUI393434:FUN393434 GEE393434:GEJ393434 GOA393434:GOF393434 GXW393434:GYB393434 HHS393434:HHX393434 HRO393434:HRT393434 IBK393434:IBP393434 ILG393434:ILL393434 IVC393434:IVH393434 JEY393434:JFD393434 JOU393434:JOZ393434 JYQ393434:JYV393434 KIM393434:KIR393434 KSI393434:KSN393434 LCE393434:LCJ393434 LMA393434:LMF393434 LVW393434:LWB393434 MFS393434:MFX393434 MPO393434:MPT393434 MZK393434:MZP393434 NJG393434:NJL393434 NTC393434:NTH393434 OCY393434:ODD393434 OMU393434:OMZ393434 OWQ393434:OWV393434 PGM393434:PGR393434 PQI393434:PQN393434 QAE393434:QAJ393434 QKA393434:QKF393434 QTW393434:QUB393434 RDS393434:RDX393434 RNO393434:RNT393434 RXK393434:RXP393434 SHG393434:SHL393434 SRC393434:SRH393434 TAY393434:TBD393434 TKU393434:TKZ393434 TUQ393434:TUV393434 UEM393434:UER393434 UOI393434:UON393434 UYE393434:UYJ393434 VIA393434:VIF393434 VRW393434:VSB393434 WBS393434:WBX393434 WLO393434:WLT393434 WVK393434:WVP393434 C458970:H458970 IY458970:JD458970 SU458970:SZ458970 ACQ458970:ACV458970 AMM458970:AMR458970 AWI458970:AWN458970 BGE458970:BGJ458970 BQA458970:BQF458970 BZW458970:CAB458970 CJS458970:CJX458970 CTO458970:CTT458970 DDK458970:DDP458970 DNG458970:DNL458970 DXC458970:DXH458970 EGY458970:EHD458970 EQU458970:EQZ458970 FAQ458970:FAV458970 FKM458970:FKR458970 FUI458970:FUN458970 GEE458970:GEJ458970 GOA458970:GOF458970 GXW458970:GYB458970 HHS458970:HHX458970 HRO458970:HRT458970 IBK458970:IBP458970 ILG458970:ILL458970 IVC458970:IVH458970 JEY458970:JFD458970 JOU458970:JOZ458970 JYQ458970:JYV458970 KIM458970:KIR458970 KSI458970:KSN458970 LCE458970:LCJ458970 LMA458970:LMF458970 LVW458970:LWB458970 MFS458970:MFX458970 MPO458970:MPT458970 MZK458970:MZP458970 NJG458970:NJL458970 NTC458970:NTH458970 OCY458970:ODD458970 OMU458970:OMZ458970 OWQ458970:OWV458970 PGM458970:PGR458970 PQI458970:PQN458970 QAE458970:QAJ458970 QKA458970:QKF458970 QTW458970:QUB458970 RDS458970:RDX458970 RNO458970:RNT458970 RXK458970:RXP458970 SHG458970:SHL458970 SRC458970:SRH458970 TAY458970:TBD458970 TKU458970:TKZ458970 TUQ458970:TUV458970 UEM458970:UER458970 UOI458970:UON458970 UYE458970:UYJ458970 VIA458970:VIF458970 VRW458970:VSB458970 WBS458970:WBX458970 WLO458970:WLT458970 WVK458970:WVP458970 C524506:H524506 IY524506:JD524506 SU524506:SZ524506 ACQ524506:ACV524506 AMM524506:AMR524506 AWI524506:AWN524506 BGE524506:BGJ524506 BQA524506:BQF524506 BZW524506:CAB524506 CJS524506:CJX524506 CTO524506:CTT524506 DDK524506:DDP524506 DNG524506:DNL524506 DXC524506:DXH524506 EGY524506:EHD524506 EQU524506:EQZ524506 FAQ524506:FAV524506 FKM524506:FKR524506 FUI524506:FUN524506 GEE524506:GEJ524506 GOA524506:GOF524506 GXW524506:GYB524506 HHS524506:HHX524506 HRO524506:HRT524506 IBK524506:IBP524506 ILG524506:ILL524506 IVC524506:IVH524506 JEY524506:JFD524506 JOU524506:JOZ524506 JYQ524506:JYV524506 KIM524506:KIR524506 KSI524506:KSN524506 LCE524506:LCJ524506 LMA524506:LMF524506 LVW524506:LWB524506 MFS524506:MFX524506 MPO524506:MPT524506 MZK524506:MZP524506 NJG524506:NJL524506 NTC524506:NTH524506 OCY524506:ODD524506 OMU524506:OMZ524506 OWQ524506:OWV524506 PGM524506:PGR524506 PQI524506:PQN524506 QAE524506:QAJ524506 QKA524506:QKF524506 QTW524506:QUB524506 RDS524506:RDX524506 RNO524506:RNT524506 RXK524506:RXP524506 SHG524506:SHL524506 SRC524506:SRH524506 TAY524506:TBD524506 TKU524506:TKZ524506 TUQ524506:TUV524506 UEM524506:UER524506 UOI524506:UON524506 UYE524506:UYJ524506 VIA524506:VIF524506 VRW524506:VSB524506 WBS524506:WBX524506 WLO524506:WLT524506 WVK524506:WVP524506 C590042:H590042 IY590042:JD590042 SU590042:SZ590042 ACQ590042:ACV590042 AMM590042:AMR590042 AWI590042:AWN590042 BGE590042:BGJ590042 BQA590042:BQF590042 BZW590042:CAB590042 CJS590042:CJX590042 CTO590042:CTT590042 DDK590042:DDP590042 DNG590042:DNL590042 DXC590042:DXH590042 EGY590042:EHD590042 EQU590042:EQZ590042 FAQ590042:FAV590042 FKM590042:FKR590042 FUI590042:FUN590042 GEE590042:GEJ590042 GOA590042:GOF590042 GXW590042:GYB590042 HHS590042:HHX590042 HRO590042:HRT590042 IBK590042:IBP590042 ILG590042:ILL590042 IVC590042:IVH590042 JEY590042:JFD590042 JOU590042:JOZ590042 JYQ590042:JYV590042 KIM590042:KIR590042 KSI590042:KSN590042 LCE590042:LCJ590042 LMA590042:LMF590042 LVW590042:LWB590042 MFS590042:MFX590042 MPO590042:MPT590042 MZK590042:MZP590042 NJG590042:NJL590042 NTC590042:NTH590042 OCY590042:ODD590042 OMU590042:OMZ590042 OWQ590042:OWV590042 PGM590042:PGR590042 PQI590042:PQN590042 QAE590042:QAJ590042 QKA590042:QKF590042 QTW590042:QUB590042 RDS590042:RDX590042 RNO590042:RNT590042 RXK590042:RXP590042 SHG590042:SHL590042 SRC590042:SRH590042 TAY590042:TBD590042 TKU590042:TKZ590042 TUQ590042:TUV590042 UEM590042:UER590042 UOI590042:UON590042 UYE590042:UYJ590042 VIA590042:VIF590042 VRW590042:VSB590042 WBS590042:WBX590042 WLO590042:WLT590042 WVK590042:WVP590042 C655578:H655578 IY655578:JD655578 SU655578:SZ655578 ACQ655578:ACV655578 AMM655578:AMR655578 AWI655578:AWN655578 BGE655578:BGJ655578 BQA655578:BQF655578 BZW655578:CAB655578 CJS655578:CJX655578 CTO655578:CTT655578 DDK655578:DDP655578 DNG655578:DNL655578 DXC655578:DXH655578 EGY655578:EHD655578 EQU655578:EQZ655578 FAQ655578:FAV655578 FKM655578:FKR655578 FUI655578:FUN655578 GEE655578:GEJ655578 GOA655578:GOF655578 GXW655578:GYB655578 HHS655578:HHX655578 HRO655578:HRT655578 IBK655578:IBP655578 ILG655578:ILL655578 IVC655578:IVH655578 JEY655578:JFD655578 JOU655578:JOZ655578 JYQ655578:JYV655578 KIM655578:KIR655578 KSI655578:KSN655578 LCE655578:LCJ655578 LMA655578:LMF655578 LVW655578:LWB655578 MFS655578:MFX655578 MPO655578:MPT655578 MZK655578:MZP655578 NJG655578:NJL655578 NTC655578:NTH655578 OCY655578:ODD655578 OMU655578:OMZ655578 OWQ655578:OWV655578 PGM655578:PGR655578 PQI655578:PQN655578 QAE655578:QAJ655578 QKA655578:QKF655578 QTW655578:QUB655578 RDS655578:RDX655578 RNO655578:RNT655578 RXK655578:RXP655578 SHG655578:SHL655578 SRC655578:SRH655578 TAY655578:TBD655578 TKU655578:TKZ655578 TUQ655578:TUV655578 UEM655578:UER655578 UOI655578:UON655578 UYE655578:UYJ655578 VIA655578:VIF655578 VRW655578:VSB655578 WBS655578:WBX655578 WLO655578:WLT655578 WVK655578:WVP655578 C721114:H721114 IY721114:JD721114 SU721114:SZ721114 ACQ721114:ACV721114 AMM721114:AMR721114 AWI721114:AWN721114 BGE721114:BGJ721114 BQA721114:BQF721114 BZW721114:CAB721114 CJS721114:CJX721114 CTO721114:CTT721114 DDK721114:DDP721114 DNG721114:DNL721114 DXC721114:DXH721114 EGY721114:EHD721114 EQU721114:EQZ721114 FAQ721114:FAV721114 FKM721114:FKR721114 FUI721114:FUN721114 GEE721114:GEJ721114 GOA721114:GOF721114 GXW721114:GYB721114 HHS721114:HHX721114 HRO721114:HRT721114 IBK721114:IBP721114 ILG721114:ILL721114 IVC721114:IVH721114 JEY721114:JFD721114 JOU721114:JOZ721114 JYQ721114:JYV721114 KIM721114:KIR721114 KSI721114:KSN721114 LCE721114:LCJ721114 LMA721114:LMF721114 LVW721114:LWB721114 MFS721114:MFX721114 MPO721114:MPT721114 MZK721114:MZP721114 NJG721114:NJL721114 NTC721114:NTH721114 OCY721114:ODD721114 OMU721114:OMZ721114 OWQ721114:OWV721114 PGM721114:PGR721114 PQI721114:PQN721114 QAE721114:QAJ721114 QKA721114:QKF721114 QTW721114:QUB721114 RDS721114:RDX721114 RNO721114:RNT721114 RXK721114:RXP721114 SHG721114:SHL721114 SRC721114:SRH721114 TAY721114:TBD721114 TKU721114:TKZ721114 TUQ721114:TUV721114 UEM721114:UER721114 UOI721114:UON721114 UYE721114:UYJ721114 VIA721114:VIF721114 VRW721114:VSB721114 WBS721114:WBX721114 WLO721114:WLT721114 WVK721114:WVP721114 C786650:H786650 IY786650:JD786650 SU786650:SZ786650 ACQ786650:ACV786650 AMM786650:AMR786650 AWI786650:AWN786650 BGE786650:BGJ786650 BQA786650:BQF786650 BZW786650:CAB786650 CJS786650:CJX786650 CTO786650:CTT786650 DDK786650:DDP786650 DNG786650:DNL786650 DXC786650:DXH786650 EGY786650:EHD786650 EQU786650:EQZ786650 FAQ786650:FAV786650 FKM786650:FKR786650 FUI786650:FUN786650 GEE786650:GEJ786650 GOA786650:GOF786650 GXW786650:GYB786650 HHS786650:HHX786650 HRO786650:HRT786650 IBK786650:IBP786650 ILG786650:ILL786650 IVC786650:IVH786650 JEY786650:JFD786650 JOU786650:JOZ786650 JYQ786650:JYV786650 KIM786650:KIR786650 KSI786650:KSN786650 LCE786650:LCJ786650 LMA786650:LMF786650 LVW786650:LWB786650 MFS786650:MFX786650 MPO786650:MPT786650 MZK786650:MZP786650 NJG786650:NJL786650 NTC786650:NTH786650 OCY786650:ODD786650 OMU786650:OMZ786650 OWQ786650:OWV786650 PGM786650:PGR786650 PQI786650:PQN786650 QAE786650:QAJ786650 QKA786650:QKF786650 QTW786650:QUB786650 RDS786650:RDX786650 RNO786650:RNT786650 RXK786650:RXP786650 SHG786650:SHL786650 SRC786650:SRH786650 TAY786650:TBD786650 TKU786650:TKZ786650 TUQ786650:TUV786650 UEM786650:UER786650 UOI786650:UON786650 UYE786650:UYJ786650 VIA786650:VIF786650 VRW786650:VSB786650 WBS786650:WBX786650 WLO786650:WLT786650 WVK786650:WVP786650 C852186:H852186 IY852186:JD852186 SU852186:SZ852186 ACQ852186:ACV852186 AMM852186:AMR852186 AWI852186:AWN852186 BGE852186:BGJ852186 BQA852186:BQF852186 BZW852186:CAB852186 CJS852186:CJX852186 CTO852186:CTT852186 DDK852186:DDP852186 DNG852186:DNL852186 DXC852186:DXH852186 EGY852186:EHD852186 EQU852186:EQZ852186 FAQ852186:FAV852186 FKM852186:FKR852186 FUI852186:FUN852186 GEE852186:GEJ852186 GOA852186:GOF852186 GXW852186:GYB852186 HHS852186:HHX852186 HRO852186:HRT852186 IBK852186:IBP852186 ILG852186:ILL852186 IVC852186:IVH852186 JEY852186:JFD852186 JOU852186:JOZ852186 JYQ852186:JYV852186 KIM852186:KIR852186 KSI852186:KSN852186 LCE852186:LCJ852186 LMA852186:LMF852186 LVW852186:LWB852186 MFS852186:MFX852186 MPO852186:MPT852186 MZK852186:MZP852186 NJG852186:NJL852186 NTC852186:NTH852186 OCY852186:ODD852186 OMU852186:OMZ852186 OWQ852186:OWV852186 PGM852186:PGR852186 PQI852186:PQN852186 QAE852186:QAJ852186 QKA852186:QKF852186 QTW852186:QUB852186 RDS852186:RDX852186 RNO852186:RNT852186 RXK852186:RXP852186 SHG852186:SHL852186 SRC852186:SRH852186 TAY852186:TBD852186 TKU852186:TKZ852186 TUQ852186:TUV852186 UEM852186:UER852186 UOI852186:UON852186 UYE852186:UYJ852186 VIA852186:VIF852186 VRW852186:VSB852186 WBS852186:WBX852186 WLO852186:WLT852186 WVK852186:WVP852186 C917722:H917722 IY917722:JD917722 SU917722:SZ917722 ACQ917722:ACV917722 AMM917722:AMR917722 AWI917722:AWN917722 BGE917722:BGJ917722 BQA917722:BQF917722 BZW917722:CAB917722 CJS917722:CJX917722 CTO917722:CTT917722 DDK917722:DDP917722 DNG917722:DNL917722 DXC917722:DXH917722 EGY917722:EHD917722 EQU917722:EQZ917722 FAQ917722:FAV917722 FKM917722:FKR917722 FUI917722:FUN917722 GEE917722:GEJ917722 GOA917722:GOF917722 GXW917722:GYB917722 HHS917722:HHX917722 HRO917722:HRT917722 IBK917722:IBP917722 ILG917722:ILL917722 IVC917722:IVH917722 JEY917722:JFD917722 JOU917722:JOZ917722 JYQ917722:JYV917722 KIM917722:KIR917722 KSI917722:KSN917722 LCE917722:LCJ917722 LMA917722:LMF917722 LVW917722:LWB917722 MFS917722:MFX917722 MPO917722:MPT917722 MZK917722:MZP917722 NJG917722:NJL917722 NTC917722:NTH917722 OCY917722:ODD917722 OMU917722:OMZ917722 OWQ917722:OWV917722 PGM917722:PGR917722 PQI917722:PQN917722 QAE917722:QAJ917722 QKA917722:QKF917722 QTW917722:QUB917722 RDS917722:RDX917722 RNO917722:RNT917722 RXK917722:RXP917722 SHG917722:SHL917722 SRC917722:SRH917722 TAY917722:TBD917722 TKU917722:TKZ917722 TUQ917722:TUV917722 UEM917722:UER917722 UOI917722:UON917722 UYE917722:UYJ917722 VIA917722:VIF917722 VRW917722:VSB917722 WBS917722:WBX917722 WLO917722:WLT917722 WVK917722:WVP917722 C983258:H983258 IY983258:JD983258 SU983258:SZ983258 ACQ983258:ACV983258 AMM983258:AMR983258 AWI983258:AWN983258 BGE983258:BGJ983258 BQA983258:BQF983258 BZW983258:CAB983258 CJS983258:CJX983258 CTO983258:CTT983258 DDK983258:DDP983258 DNG983258:DNL983258 DXC983258:DXH983258 EGY983258:EHD983258 EQU983258:EQZ983258 FAQ983258:FAV983258 FKM983258:FKR983258 FUI983258:FUN983258 GEE983258:GEJ983258 GOA983258:GOF983258 GXW983258:GYB983258 HHS983258:HHX983258 HRO983258:HRT983258 IBK983258:IBP983258 ILG983258:ILL983258 IVC983258:IVH983258 JEY983258:JFD983258 JOU983258:JOZ983258 JYQ983258:JYV983258 KIM983258:KIR983258 KSI983258:KSN983258 LCE983258:LCJ983258 LMA983258:LMF983258 LVW983258:LWB983258 MFS983258:MFX983258 MPO983258:MPT983258 MZK983258:MZP983258 NJG983258:NJL983258 NTC983258:NTH983258 OCY983258:ODD983258 OMU983258:OMZ983258 OWQ983258:OWV983258 PGM983258:PGR983258 PQI983258:PQN983258 QAE983258:QAJ983258 QKA983258:QKF983258 QTW983258:QUB983258 RDS983258:RDX983258 RNO983258:RNT983258 RXK983258:RXP983258 SHG983258:SHL983258 SRC983258:SRH983258 TAY983258:TBD983258 TKU983258:TKZ983258 TUQ983258:TUV983258 UEM983258:UER983258 UOI983258:UON983258 UYE983258:UYJ983258 VIA983258:VIF983258 VRW983258:VSB983258 WBS983258:WBX983258 WLO983258:WLT983258 WVK983258:WVP983258 C220:H220 IY220:JD220 SU220:SZ220 ACQ220:ACV220 AMM220:AMR220 AWI220:AWN220 BGE220:BGJ220 BQA220:BQF220 BZW220:CAB220 CJS220:CJX220 CTO220:CTT220 DDK220:DDP220 DNG220:DNL220 DXC220:DXH220 EGY220:EHD220 EQU220:EQZ220 FAQ220:FAV220 FKM220:FKR220 FUI220:FUN220 GEE220:GEJ220 GOA220:GOF220 GXW220:GYB220 HHS220:HHX220 HRO220:HRT220 IBK220:IBP220 ILG220:ILL220 IVC220:IVH220 JEY220:JFD220 JOU220:JOZ220 JYQ220:JYV220 KIM220:KIR220 KSI220:KSN220 LCE220:LCJ220 LMA220:LMF220 LVW220:LWB220 MFS220:MFX220 MPO220:MPT220 MZK220:MZP220 NJG220:NJL220 NTC220:NTH220 OCY220:ODD220 OMU220:OMZ220 OWQ220:OWV220 PGM220:PGR220 PQI220:PQN220 QAE220:QAJ220 QKA220:QKF220 QTW220:QUB220 RDS220:RDX220 RNO220:RNT220 RXK220:RXP220 SHG220:SHL220 SRC220:SRH220 TAY220:TBD220 TKU220:TKZ220 TUQ220:TUV220 UEM220:UER220 UOI220:UON220 UYE220:UYJ220 VIA220:VIF220 VRW220:VSB220 WBS220:WBX220 WLO220:WLT220 WVK220:WVP220 C65756:H65756 IY65756:JD65756 SU65756:SZ65756 ACQ65756:ACV65756 AMM65756:AMR65756 AWI65756:AWN65756 BGE65756:BGJ65756 BQA65756:BQF65756 BZW65756:CAB65756 CJS65756:CJX65756 CTO65756:CTT65756 DDK65756:DDP65756 DNG65756:DNL65756 DXC65756:DXH65756 EGY65756:EHD65756 EQU65756:EQZ65756 FAQ65756:FAV65756 FKM65756:FKR65756 FUI65756:FUN65756 GEE65756:GEJ65756 GOA65756:GOF65756 GXW65756:GYB65756 HHS65756:HHX65756 HRO65756:HRT65756 IBK65756:IBP65756 ILG65756:ILL65756 IVC65756:IVH65756 JEY65756:JFD65756 JOU65756:JOZ65756 JYQ65756:JYV65756 KIM65756:KIR65756 KSI65756:KSN65756 LCE65756:LCJ65756 LMA65756:LMF65756 LVW65756:LWB65756 MFS65756:MFX65756 MPO65756:MPT65756 MZK65756:MZP65756 NJG65756:NJL65756 NTC65756:NTH65756 OCY65756:ODD65756 OMU65756:OMZ65756 OWQ65756:OWV65756 PGM65756:PGR65756 PQI65756:PQN65756 QAE65756:QAJ65756 QKA65756:QKF65756 QTW65756:QUB65756 RDS65756:RDX65756 RNO65756:RNT65756 RXK65756:RXP65756 SHG65756:SHL65756 SRC65756:SRH65756 TAY65756:TBD65756 TKU65756:TKZ65756 TUQ65756:TUV65756 UEM65756:UER65756 UOI65756:UON65756 UYE65756:UYJ65756 VIA65756:VIF65756 VRW65756:VSB65756 WBS65756:WBX65756 WLO65756:WLT65756 WVK65756:WVP65756 C131292:H131292 IY131292:JD131292 SU131292:SZ131292 ACQ131292:ACV131292 AMM131292:AMR131292 AWI131292:AWN131292 BGE131292:BGJ131292 BQA131292:BQF131292 BZW131292:CAB131292 CJS131292:CJX131292 CTO131292:CTT131292 DDK131292:DDP131292 DNG131292:DNL131292 DXC131292:DXH131292 EGY131292:EHD131292 EQU131292:EQZ131292 FAQ131292:FAV131292 FKM131292:FKR131292 FUI131292:FUN131292 GEE131292:GEJ131292 GOA131292:GOF131292 GXW131292:GYB131292 HHS131292:HHX131292 HRO131292:HRT131292 IBK131292:IBP131292 ILG131292:ILL131292 IVC131292:IVH131292 JEY131292:JFD131292 JOU131292:JOZ131292 JYQ131292:JYV131292 KIM131292:KIR131292 KSI131292:KSN131292 LCE131292:LCJ131292 LMA131292:LMF131292 LVW131292:LWB131292 MFS131292:MFX131292 MPO131292:MPT131292 MZK131292:MZP131292 NJG131292:NJL131292 NTC131292:NTH131292 OCY131292:ODD131292 OMU131292:OMZ131292 OWQ131292:OWV131292 PGM131292:PGR131292 PQI131292:PQN131292 QAE131292:QAJ131292 QKA131292:QKF131292 QTW131292:QUB131292 RDS131292:RDX131292 RNO131292:RNT131292 RXK131292:RXP131292 SHG131292:SHL131292 SRC131292:SRH131292 TAY131292:TBD131292 TKU131292:TKZ131292 TUQ131292:TUV131292 UEM131292:UER131292 UOI131292:UON131292 UYE131292:UYJ131292 VIA131292:VIF131292 VRW131292:VSB131292 WBS131292:WBX131292 WLO131292:WLT131292 WVK131292:WVP131292 C196828:H196828 IY196828:JD196828 SU196828:SZ196828 ACQ196828:ACV196828 AMM196828:AMR196828 AWI196828:AWN196828 BGE196828:BGJ196828 BQA196828:BQF196828 BZW196828:CAB196828 CJS196828:CJX196828 CTO196828:CTT196828 DDK196828:DDP196828 DNG196828:DNL196828 DXC196828:DXH196828 EGY196828:EHD196828 EQU196828:EQZ196828 FAQ196828:FAV196828 FKM196828:FKR196828 FUI196828:FUN196828 GEE196828:GEJ196828 GOA196828:GOF196828 GXW196828:GYB196828 HHS196828:HHX196828 HRO196828:HRT196828 IBK196828:IBP196828 ILG196828:ILL196828 IVC196828:IVH196828 JEY196828:JFD196828 JOU196828:JOZ196828 JYQ196828:JYV196828 KIM196828:KIR196828 KSI196828:KSN196828 LCE196828:LCJ196828 LMA196828:LMF196828 LVW196828:LWB196828 MFS196828:MFX196828 MPO196828:MPT196828 MZK196828:MZP196828 NJG196828:NJL196828 NTC196828:NTH196828 OCY196828:ODD196828 OMU196828:OMZ196828 OWQ196828:OWV196828 PGM196828:PGR196828 PQI196828:PQN196828 QAE196828:QAJ196828 QKA196828:QKF196828 QTW196828:QUB196828 RDS196828:RDX196828 RNO196828:RNT196828 RXK196828:RXP196828 SHG196828:SHL196828 SRC196828:SRH196828 TAY196828:TBD196828 TKU196828:TKZ196828 TUQ196828:TUV196828 UEM196828:UER196828 UOI196828:UON196828 UYE196828:UYJ196828 VIA196828:VIF196828 VRW196828:VSB196828 WBS196828:WBX196828 WLO196828:WLT196828 WVK196828:WVP196828 C262364:H262364 IY262364:JD262364 SU262364:SZ262364 ACQ262364:ACV262364 AMM262364:AMR262364 AWI262364:AWN262364 BGE262364:BGJ262364 BQA262364:BQF262364 BZW262364:CAB262364 CJS262364:CJX262364 CTO262364:CTT262364 DDK262364:DDP262364 DNG262364:DNL262364 DXC262364:DXH262364 EGY262364:EHD262364 EQU262364:EQZ262364 FAQ262364:FAV262364 FKM262364:FKR262364 FUI262364:FUN262364 GEE262364:GEJ262364 GOA262364:GOF262364 GXW262364:GYB262364 HHS262364:HHX262364 HRO262364:HRT262364 IBK262364:IBP262364 ILG262364:ILL262364 IVC262364:IVH262364 JEY262364:JFD262364 JOU262364:JOZ262364 JYQ262364:JYV262364 KIM262364:KIR262364 KSI262364:KSN262364 LCE262364:LCJ262364 LMA262364:LMF262364 LVW262364:LWB262364 MFS262364:MFX262364 MPO262364:MPT262364 MZK262364:MZP262364 NJG262364:NJL262364 NTC262364:NTH262364 OCY262364:ODD262364 OMU262364:OMZ262364 OWQ262364:OWV262364 PGM262364:PGR262364 PQI262364:PQN262364 QAE262364:QAJ262364 QKA262364:QKF262364 QTW262364:QUB262364 RDS262364:RDX262364 RNO262364:RNT262364 RXK262364:RXP262364 SHG262364:SHL262364 SRC262364:SRH262364 TAY262364:TBD262364 TKU262364:TKZ262364 TUQ262364:TUV262364 UEM262364:UER262364 UOI262364:UON262364 UYE262364:UYJ262364 VIA262364:VIF262364 VRW262364:VSB262364 WBS262364:WBX262364 WLO262364:WLT262364 WVK262364:WVP262364 C327900:H327900 IY327900:JD327900 SU327900:SZ327900 ACQ327900:ACV327900 AMM327900:AMR327900 AWI327900:AWN327900 BGE327900:BGJ327900 BQA327900:BQF327900 BZW327900:CAB327900 CJS327900:CJX327900 CTO327900:CTT327900 DDK327900:DDP327900 DNG327900:DNL327900 DXC327900:DXH327900 EGY327900:EHD327900 EQU327900:EQZ327900 FAQ327900:FAV327900 FKM327900:FKR327900 FUI327900:FUN327900 GEE327900:GEJ327900 GOA327900:GOF327900 GXW327900:GYB327900 HHS327900:HHX327900 HRO327900:HRT327900 IBK327900:IBP327900 ILG327900:ILL327900 IVC327900:IVH327900 JEY327900:JFD327900 JOU327900:JOZ327900 JYQ327900:JYV327900 KIM327900:KIR327900 KSI327900:KSN327900 LCE327900:LCJ327900 LMA327900:LMF327900 LVW327900:LWB327900 MFS327900:MFX327900 MPO327900:MPT327900 MZK327900:MZP327900 NJG327900:NJL327900 NTC327900:NTH327900 OCY327900:ODD327900 OMU327900:OMZ327900 OWQ327900:OWV327900 PGM327900:PGR327900 PQI327900:PQN327900 QAE327900:QAJ327900 QKA327900:QKF327900 QTW327900:QUB327900 RDS327900:RDX327900 RNO327900:RNT327900 RXK327900:RXP327900 SHG327900:SHL327900 SRC327900:SRH327900 TAY327900:TBD327900 TKU327900:TKZ327900 TUQ327900:TUV327900 UEM327900:UER327900 UOI327900:UON327900 UYE327900:UYJ327900 VIA327900:VIF327900 VRW327900:VSB327900 WBS327900:WBX327900 WLO327900:WLT327900 WVK327900:WVP327900 C393436:H393436 IY393436:JD393436 SU393436:SZ393436 ACQ393436:ACV393436 AMM393436:AMR393436 AWI393436:AWN393436 BGE393436:BGJ393436 BQA393436:BQF393436 BZW393436:CAB393436 CJS393436:CJX393436 CTO393436:CTT393436 DDK393436:DDP393436 DNG393436:DNL393436 DXC393436:DXH393436 EGY393436:EHD393436 EQU393436:EQZ393436 FAQ393436:FAV393436 FKM393436:FKR393436 FUI393436:FUN393436 GEE393436:GEJ393436 GOA393436:GOF393436 GXW393436:GYB393436 HHS393436:HHX393436 HRO393436:HRT393436 IBK393436:IBP393436 ILG393436:ILL393436 IVC393436:IVH393436 JEY393436:JFD393436 JOU393436:JOZ393436 JYQ393436:JYV393436 KIM393436:KIR393436 KSI393436:KSN393436 LCE393436:LCJ393436 LMA393436:LMF393436 LVW393436:LWB393436 MFS393436:MFX393436 MPO393436:MPT393436 MZK393436:MZP393436 NJG393436:NJL393436 NTC393436:NTH393436 OCY393436:ODD393436 OMU393436:OMZ393436 OWQ393436:OWV393436 PGM393436:PGR393436 PQI393436:PQN393436 QAE393436:QAJ393436 QKA393436:QKF393436 QTW393436:QUB393436 RDS393436:RDX393436 RNO393436:RNT393436 RXK393436:RXP393436 SHG393436:SHL393436 SRC393436:SRH393436 TAY393436:TBD393436 TKU393436:TKZ393436 TUQ393436:TUV393436 UEM393436:UER393436 UOI393436:UON393436 UYE393436:UYJ393436 VIA393436:VIF393436 VRW393436:VSB393436 WBS393436:WBX393436 WLO393436:WLT393436 WVK393436:WVP393436 C458972:H458972 IY458972:JD458972 SU458972:SZ458972 ACQ458972:ACV458972 AMM458972:AMR458972 AWI458972:AWN458972 BGE458972:BGJ458972 BQA458972:BQF458972 BZW458972:CAB458972 CJS458972:CJX458972 CTO458972:CTT458972 DDK458972:DDP458972 DNG458972:DNL458972 DXC458972:DXH458972 EGY458972:EHD458972 EQU458972:EQZ458972 FAQ458972:FAV458972 FKM458972:FKR458972 FUI458972:FUN458972 GEE458972:GEJ458972 GOA458972:GOF458972 GXW458972:GYB458972 HHS458972:HHX458972 HRO458972:HRT458972 IBK458972:IBP458972 ILG458972:ILL458972 IVC458972:IVH458972 JEY458972:JFD458972 JOU458972:JOZ458972 JYQ458972:JYV458972 KIM458972:KIR458972 KSI458972:KSN458972 LCE458972:LCJ458972 LMA458972:LMF458972 LVW458972:LWB458972 MFS458972:MFX458972 MPO458972:MPT458972 MZK458972:MZP458972 NJG458972:NJL458972 NTC458972:NTH458972 OCY458972:ODD458972 OMU458972:OMZ458972 OWQ458972:OWV458972 PGM458972:PGR458972 PQI458972:PQN458972 QAE458972:QAJ458972 QKA458972:QKF458972 QTW458972:QUB458972 RDS458972:RDX458972 RNO458972:RNT458972 RXK458972:RXP458972 SHG458972:SHL458972 SRC458972:SRH458972 TAY458972:TBD458972 TKU458972:TKZ458972 TUQ458972:TUV458972 UEM458972:UER458972 UOI458972:UON458972 UYE458972:UYJ458972 VIA458972:VIF458972 VRW458972:VSB458972 WBS458972:WBX458972 WLO458972:WLT458972 WVK458972:WVP458972 C524508:H524508 IY524508:JD524508 SU524508:SZ524508 ACQ524508:ACV524508 AMM524508:AMR524508 AWI524508:AWN524508 BGE524508:BGJ524508 BQA524508:BQF524508 BZW524508:CAB524508 CJS524508:CJX524508 CTO524508:CTT524508 DDK524508:DDP524508 DNG524508:DNL524508 DXC524508:DXH524508 EGY524508:EHD524508 EQU524508:EQZ524508 FAQ524508:FAV524508 FKM524508:FKR524508 FUI524508:FUN524508 GEE524508:GEJ524508 GOA524508:GOF524508 GXW524508:GYB524508 HHS524508:HHX524508 HRO524508:HRT524508 IBK524508:IBP524508 ILG524508:ILL524508 IVC524508:IVH524508 JEY524508:JFD524508 JOU524508:JOZ524508 JYQ524508:JYV524508 KIM524508:KIR524508 KSI524508:KSN524508 LCE524508:LCJ524508 LMA524508:LMF524508 LVW524508:LWB524508 MFS524508:MFX524508 MPO524508:MPT524508 MZK524508:MZP524508 NJG524508:NJL524508 NTC524508:NTH524508 OCY524508:ODD524508 OMU524508:OMZ524508 OWQ524508:OWV524508 PGM524508:PGR524508 PQI524508:PQN524508 QAE524508:QAJ524508 QKA524508:QKF524508 QTW524508:QUB524508 RDS524508:RDX524508 RNO524508:RNT524508 RXK524508:RXP524508 SHG524508:SHL524508 SRC524508:SRH524508 TAY524508:TBD524508 TKU524508:TKZ524508 TUQ524508:TUV524508 UEM524508:UER524508 UOI524508:UON524508 UYE524508:UYJ524508 VIA524508:VIF524508 VRW524508:VSB524508 WBS524508:WBX524508 WLO524508:WLT524508 WVK524508:WVP524508 C590044:H590044 IY590044:JD590044 SU590044:SZ590044 ACQ590044:ACV590044 AMM590044:AMR590044 AWI590044:AWN590044 BGE590044:BGJ590044 BQA590044:BQF590044 BZW590044:CAB590044 CJS590044:CJX590044 CTO590044:CTT590044 DDK590044:DDP590044 DNG590044:DNL590044 DXC590044:DXH590044 EGY590044:EHD590044 EQU590044:EQZ590044 FAQ590044:FAV590044 FKM590044:FKR590044 FUI590044:FUN590044 GEE590044:GEJ590044 GOA590044:GOF590044 GXW590044:GYB590044 HHS590044:HHX590044 HRO590044:HRT590044 IBK590044:IBP590044 ILG590044:ILL590044 IVC590044:IVH590044 JEY590044:JFD590044 JOU590044:JOZ590044 JYQ590044:JYV590044 KIM590044:KIR590044 KSI590044:KSN590044 LCE590044:LCJ590044 LMA590044:LMF590044 LVW590044:LWB590044 MFS590044:MFX590044 MPO590044:MPT590044 MZK590044:MZP590044 NJG590044:NJL590044 NTC590044:NTH590044 OCY590044:ODD590044 OMU590044:OMZ590044 OWQ590044:OWV590044 PGM590044:PGR590044 PQI590044:PQN590044 QAE590044:QAJ590044 QKA590044:QKF590044 QTW590044:QUB590044 RDS590044:RDX590044 RNO590044:RNT590044 RXK590044:RXP590044 SHG590044:SHL590044 SRC590044:SRH590044 TAY590044:TBD590044 TKU590044:TKZ590044 TUQ590044:TUV590044 UEM590044:UER590044 UOI590044:UON590044 UYE590044:UYJ590044 VIA590044:VIF590044 VRW590044:VSB590044 WBS590044:WBX590044 WLO590044:WLT590044 WVK590044:WVP590044 C655580:H655580 IY655580:JD655580 SU655580:SZ655580 ACQ655580:ACV655580 AMM655580:AMR655580 AWI655580:AWN655580 BGE655580:BGJ655580 BQA655580:BQF655580 BZW655580:CAB655580 CJS655580:CJX655580 CTO655580:CTT655580 DDK655580:DDP655580 DNG655580:DNL655580 DXC655580:DXH655580 EGY655580:EHD655580 EQU655580:EQZ655580 FAQ655580:FAV655580 FKM655580:FKR655580 FUI655580:FUN655580 GEE655580:GEJ655580 GOA655580:GOF655580 GXW655580:GYB655580 HHS655580:HHX655580 HRO655580:HRT655580 IBK655580:IBP655580 ILG655580:ILL655580 IVC655580:IVH655580 JEY655580:JFD655580 JOU655580:JOZ655580 JYQ655580:JYV655580 KIM655580:KIR655580 KSI655580:KSN655580 LCE655580:LCJ655580 LMA655580:LMF655580 LVW655580:LWB655580 MFS655580:MFX655580 MPO655580:MPT655580 MZK655580:MZP655580 NJG655580:NJL655580 NTC655580:NTH655580 OCY655580:ODD655580 OMU655580:OMZ655580 OWQ655580:OWV655580 PGM655580:PGR655580 PQI655580:PQN655580 QAE655580:QAJ655580 QKA655580:QKF655580 QTW655580:QUB655580 RDS655580:RDX655580 RNO655580:RNT655580 RXK655580:RXP655580 SHG655580:SHL655580 SRC655580:SRH655580 TAY655580:TBD655580 TKU655580:TKZ655580 TUQ655580:TUV655580 UEM655580:UER655580 UOI655580:UON655580 UYE655580:UYJ655580 VIA655580:VIF655580 VRW655580:VSB655580 WBS655580:WBX655580 WLO655580:WLT655580 WVK655580:WVP655580 C721116:H721116 IY721116:JD721116 SU721116:SZ721116 ACQ721116:ACV721116 AMM721116:AMR721116 AWI721116:AWN721116 BGE721116:BGJ721116 BQA721116:BQF721116 BZW721116:CAB721116 CJS721116:CJX721116 CTO721116:CTT721116 DDK721116:DDP721116 DNG721116:DNL721116 DXC721116:DXH721116 EGY721116:EHD721116 EQU721116:EQZ721116 FAQ721116:FAV721116 FKM721116:FKR721116 FUI721116:FUN721116 GEE721116:GEJ721116 GOA721116:GOF721116 GXW721116:GYB721116 HHS721116:HHX721116 HRO721116:HRT721116 IBK721116:IBP721116 ILG721116:ILL721116 IVC721116:IVH721116 JEY721116:JFD721116 JOU721116:JOZ721116 JYQ721116:JYV721116 KIM721116:KIR721116 KSI721116:KSN721116 LCE721116:LCJ721116 LMA721116:LMF721116 LVW721116:LWB721116 MFS721116:MFX721116 MPO721116:MPT721116 MZK721116:MZP721116 NJG721116:NJL721116 NTC721116:NTH721116 OCY721116:ODD721116 OMU721116:OMZ721116 OWQ721116:OWV721116 PGM721116:PGR721116 PQI721116:PQN721116 QAE721116:QAJ721116 QKA721116:QKF721116 QTW721116:QUB721116 RDS721116:RDX721116 RNO721116:RNT721116 RXK721116:RXP721116 SHG721116:SHL721116 SRC721116:SRH721116 TAY721116:TBD721116 TKU721116:TKZ721116 TUQ721116:TUV721116 UEM721116:UER721116 UOI721116:UON721116 UYE721116:UYJ721116 VIA721116:VIF721116 VRW721116:VSB721116 WBS721116:WBX721116 WLO721116:WLT721116 WVK721116:WVP721116 C786652:H786652 IY786652:JD786652 SU786652:SZ786652 ACQ786652:ACV786652 AMM786652:AMR786652 AWI786652:AWN786652 BGE786652:BGJ786652 BQA786652:BQF786652 BZW786652:CAB786652 CJS786652:CJX786652 CTO786652:CTT786652 DDK786652:DDP786652 DNG786652:DNL786652 DXC786652:DXH786652 EGY786652:EHD786652 EQU786652:EQZ786652 FAQ786652:FAV786652 FKM786652:FKR786652 FUI786652:FUN786652 GEE786652:GEJ786652 GOA786652:GOF786652 GXW786652:GYB786652 HHS786652:HHX786652 HRO786652:HRT786652 IBK786652:IBP786652 ILG786652:ILL786652 IVC786652:IVH786652 JEY786652:JFD786652 JOU786652:JOZ786652 JYQ786652:JYV786652 KIM786652:KIR786652 KSI786652:KSN786652 LCE786652:LCJ786652 LMA786652:LMF786652 LVW786652:LWB786652 MFS786652:MFX786652 MPO786652:MPT786652 MZK786652:MZP786652 NJG786652:NJL786652 NTC786652:NTH786652 OCY786652:ODD786652 OMU786652:OMZ786652 OWQ786652:OWV786652 PGM786652:PGR786652 PQI786652:PQN786652 QAE786652:QAJ786652 QKA786652:QKF786652 QTW786652:QUB786652 RDS786652:RDX786652 RNO786652:RNT786652 RXK786652:RXP786652 SHG786652:SHL786652 SRC786652:SRH786652 TAY786652:TBD786652 TKU786652:TKZ786652 TUQ786652:TUV786652 UEM786652:UER786652 UOI786652:UON786652 UYE786652:UYJ786652 VIA786652:VIF786652 VRW786652:VSB786652 WBS786652:WBX786652 WLO786652:WLT786652 WVK786652:WVP786652 C852188:H852188 IY852188:JD852188 SU852188:SZ852188 ACQ852188:ACV852188 AMM852188:AMR852188 AWI852188:AWN852188 BGE852188:BGJ852188 BQA852188:BQF852188 BZW852188:CAB852188 CJS852188:CJX852188 CTO852188:CTT852188 DDK852188:DDP852188 DNG852188:DNL852188 DXC852188:DXH852188 EGY852188:EHD852188 EQU852188:EQZ852188 FAQ852188:FAV852188 FKM852188:FKR852188 FUI852188:FUN852188 GEE852188:GEJ852188 GOA852188:GOF852188 GXW852188:GYB852188 HHS852188:HHX852188 HRO852188:HRT852188 IBK852188:IBP852188 ILG852188:ILL852188 IVC852188:IVH852188 JEY852188:JFD852188 JOU852188:JOZ852188 JYQ852188:JYV852188 KIM852188:KIR852188 KSI852188:KSN852188 LCE852188:LCJ852188 LMA852188:LMF852188 LVW852188:LWB852188 MFS852188:MFX852188 MPO852188:MPT852188 MZK852188:MZP852188 NJG852188:NJL852188 NTC852188:NTH852188 OCY852188:ODD852188 OMU852188:OMZ852188 OWQ852188:OWV852188 PGM852188:PGR852188 PQI852188:PQN852188 QAE852188:QAJ852188 QKA852188:QKF852188 QTW852188:QUB852188 RDS852188:RDX852188 RNO852188:RNT852188 RXK852188:RXP852188 SHG852188:SHL852188 SRC852188:SRH852188 TAY852188:TBD852188 TKU852188:TKZ852188 TUQ852188:TUV852188 UEM852188:UER852188 UOI852188:UON852188 UYE852188:UYJ852188 VIA852188:VIF852188 VRW852188:VSB852188 WBS852188:WBX852188 WLO852188:WLT852188 WVK852188:WVP852188 C917724:H917724 IY917724:JD917724 SU917724:SZ917724 ACQ917724:ACV917724 AMM917724:AMR917724 AWI917724:AWN917724 BGE917724:BGJ917724 BQA917724:BQF917724 BZW917724:CAB917724 CJS917724:CJX917724 CTO917724:CTT917724 DDK917724:DDP917724 DNG917724:DNL917724 DXC917724:DXH917724 EGY917724:EHD917724 EQU917724:EQZ917724 FAQ917724:FAV917724 FKM917724:FKR917724 FUI917724:FUN917724 GEE917724:GEJ917724 GOA917724:GOF917724 GXW917724:GYB917724 HHS917724:HHX917724 HRO917724:HRT917724 IBK917724:IBP917724 ILG917724:ILL917724 IVC917724:IVH917724 JEY917724:JFD917724 JOU917724:JOZ917724 JYQ917724:JYV917724 KIM917724:KIR917724 KSI917724:KSN917724 LCE917724:LCJ917724 LMA917724:LMF917724 LVW917724:LWB917724 MFS917724:MFX917724 MPO917724:MPT917724 MZK917724:MZP917724 NJG917724:NJL917724 NTC917724:NTH917724 OCY917724:ODD917724 OMU917724:OMZ917724 OWQ917724:OWV917724 PGM917724:PGR917724 PQI917724:PQN917724 QAE917724:QAJ917724 QKA917724:QKF917724 QTW917724:QUB917724 RDS917724:RDX917724 RNO917724:RNT917724 RXK917724:RXP917724 SHG917724:SHL917724 SRC917724:SRH917724 TAY917724:TBD917724 TKU917724:TKZ917724 TUQ917724:TUV917724 UEM917724:UER917724 UOI917724:UON917724 UYE917724:UYJ917724 VIA917724:VIF917724 VRW917724:VSB917724 WBS917724:WBX917724 WLO917724:WLT917724 WVK917724:WVP917724 C983260:H983260 IY983260:JD983260 SU983260:SZ983260 ACQ983260:ACV983260 AMM983260:AMR983260 AWI983260:AWN983260 BGE983260:BGJ983260 BQA983260:BQF983260 BZW983260:CAB983260 CJS983260:CJX983260 CTO983260:CTT983260 DDK983260:DDP983260 DNG983260:DNL983260 DXC983260:DXH983260 EGY983260:EHD983260 EQU983260:EQZ983260 FAQ983260:FAV983260 FKM983260:FKR983260 FUI983260:FUN983260 GEE983260:GEJ983260 GOA983260:GOF983260 GXW983260:GYB983260 HHS983260:HHX983260 HRO983260:HRT983260 IBK983260:IBP983260 ILG983260:ILL983260 IVC983260:IVH983260 JEY983260:JFD983260 JOU983260:JOZ983260 JYQ983260:JYV983260 KIM983260:KIR983260 KSI983260:KSN983260 LCE983260:LCJ983260 LMA983260:LMF983260 LVW983260:LWB983260 MFS983260:MFX983260 MPO983260:MPT983260 MZK983260:MZP983260 NJG983260:NJL983260 NTC983260:NTH983260 OCY983260:ODD983260 OMU983260:OMZ983260 OWQ983260:OWV983260 PGM983260:PGR983260 PQI983260:PQN983260 QAE983260:QAJ983260 QKA983260:QKF983260 QTW983260:QUB983260 RDS983260:RDX983260 RNO983260:RNT983260 RXK983260:RXP983260 SHG983260:SHL983260 SRC983260:SRH983260 TAY983260:TBD983260 TKU983260:TKZ983260 TUQ983260:TUV983260 UEM983260:UER983260 UOI983260:UON983260 UYE983260:UYJ983260 VIA983260:VIF983260 VRW983260:VSB983260 WBS983260:WBX983260 WLO983260:WLT983260 WVK983260:WVP983260 C224:H224 IY224:JD224 SU224:SZ224 ACQ224:ACV224 AMM224:AMR224 AWI224:AWN224 BGE224:BGJ224 BQA224:BQF224 BZW224:CAB224 CJS224:CJX224 CTO224:CTT224 DDK224:DDP224 DNG224:DNL224 DXC224:DXH224 EGY224:EHD224 EQU224:EQZ224 FAQ224:FAV224 FKM224:FKR224 FUI224:FUN224 GEE224:GEJ224 GOA224:GOF224 GXW224:GYB224 HHS224:HHX224 HRO224:HRT224 IBK224:IBP224 ILG224:ILL224 IVC224:IVH224 JEY224:JFD224 JOU224:JOZ224 JYQ224:JYV224 KIM224:KIR224 KSI224:KSN224 LCE224:LCJ224 LMA224:LMF224 LVW224:LWB224 MFS224:MFX224 MPO224:MPT224 MZK224:MZP224 NJG224:NJL224 NTC224:NTH224 OCY224:ODD224 OMU224:OMZ224 OWQ224:OWV224 PGM224:PGR224 PQI224:PQN224 QAE224:QAJ224 QKA224:QKF224 QTW224:QUB224 RDS224:RDX224 RNO224:RNT224 RXK224:RXP224 SHG224:SHL224 SRC224:SRH224 TAY224:TBD224 TKU224:TKZ224 TUQ224:TUV224 UEM224:UER224 UOI224:UON224 UYE224:UYJ224 VIA224:VIF224 VRW224:VSB224 WBS224:WBX224 WLO224:WLT224 WVK224:WVP224 C65760:H65760 IY65760:JD65760 SU65760:SZ65760 ACQ65760:ACV65760 AMM65760:AMR65760 AWI65760:AWN65760 BGE65760:BGJ65760 BQA65760:BQF65760 BZW65760:CAB65760 CJS65760:CJX65760 CTO65760:CTT65760 DDK65760:DDP65760 DNG65760:DNL65760 DXC65760:DXH65760 EGY65760:EHD65760 EQU65760:EQZ65760 FAQ65760:FAV65760 FKM65760:FKR65760 FUI65760:FUN65760 GEE65760:GEJ65760 GOA65760:GOF65760 GXW65760:GYB65760 HHS65760:HHX65760 HRO65760:HRT65760 IBK65760:IBP65760 ILG65760:ILL65760 IVC65760:IVH65760 JEY65760:JFD65760 JOU65760:JOZ65760 JYQ65760:JYV65760 KIM65760:KIR65760 KSI65760:KSN65760 LCE65760:LCJ65760 LMA65760:LMF65760 LVW65760:LWB65760 MFS65760:MFX65760 MPO65760:MPT65760 MZK65760:MZP65760 NJG65760:NJL65760 NTC65760:NTH65760 OCY65760:ODD65760 OMU65760:OMZ65760 OWQ65760:OWV65760 PGM65760:PGR65760 PQI65760:PQN65760 QAE65760:QAJ65760 QKA65760:QKF65760 QTW65760:QUB65760 RDS65760:RDX65760 RNO65760:RNT65760 RXK65760:RXP65760 SHG65760:SHL65760 SRC65760:SRH65760 TAY65760:TBD65760 TKU65760:TKZ65760 TUQ65760:TUV65760 UEM65760:UER65760 UOI65760:UON65760 UYE65760:UYJ65760 VIA65760:VIF65760 VRW65760:VSB65760 WBS65760:WBX65760 WLO65760:WLT65760 WVK65760:WVP65760 C131296:H131296 IY131296:JD131296 SU131296:SZ131296 ACQ131296:ACV131296 AMM131296:AMR131296 AWI131296:AWN131296 BGE131296:BGJ131296 BQA131296:BQF131296 BZW131296:CAB131296 CJS131296:CJX131296 CTO131296:CTT131296 DDK131296:DDP131296 DNG131296:DNL131296 DXC131296:DXH131296 EGY131296:EHD131296 EQU131296:EQZ131296 FAQ131296:FAV131296 FKM131296:FKR131296 FUI131296:FUN131296 GEE131296:GEJ131296 GOA131296:GOF131296 GXW131296:GYB131296 HHS131296:HHX131296 HRO131296:HRT131296 IBK131296:IBP131296 ILG131296:ILL131296 IVC131296:IVH131296 JEY131296:JFD131296 JOU131296:JOZ131296 JYQ131296:JYV131296 KIM131296:KIR131296 KSI131296:KSN131296 LCE131296:LCJ131296 LMA131296:LMF131296 LVW131296:LWB131296 MFS131296:MFX131296 MPO131296:MPT131296 MZK131296:MZP131296 NJG131296:NJL131296 NTC131296:NTH131296 OCY131296:ODD131296 OMU131296:OMZ131296 OWQ131296:OWV131296 PGM131296:PGR131296 PQI131296:PQN131296 QAE131296:QAJ131296 QKA131296:QKF131296 QTW131296:QUB131296 RDS131296:RDX131296 RNO131296:RNT131296 RXK131296:RXP131296 SHG131296:SHL131296 SRC131296:SRH131296 TAY131296:TBD131296 TKU131296:TKZ131296 TUQ131296:TUV131296 UEM131296:UER131296 UOI131296:UON131296 UYE131296:UYJ131296 VIA131296:VIF131296 VRW131296:VSB131296 WBS131296:WBX131296 WLO131296:WLT131296 WVK131296:WVP131296 C196832:H196832 IY196832:JD196832 SU196832:SZ196832 ACQ196832:ACV196832 AMM196832:AMR196832 AWI196832:AWN196832 BGE196832:BGJ196832 BQA196832:BQF196832 BZW196832:CAB196832 CJS196832:CJX196832 CTO196832:CTT196832 DDK196832:DDP196832 DNG196832:DNL196832 DXC196832:DXH196832 EGY196832:EHD196832 EQU196832:EQZ196832 FAQ196832:FAV196832 FKM196832:FKR196832 FUI196832:FUN196832 GEE196832:GEJ196832 GOA196832:GOF196832 GXW196832:GYB196832 HHS196832:HHX196832 HRO196832:HRT196832 IBK196832:IBP196832 ILG196832:ILL196832 IVC196832:IVH196832 JEY196832:JFD196832 JOU196832:JOZ196832 JYQ196832:JYV196832 KIM196832:KIR196832 KSI196832:KSN196832 LCE196832:LCJ196832 LMA196832:LMF196832 LVW196832:LWB196832 MFS196832:MFX196832 MPO196832:MPT196832 MZK196832:MZP196832 NJG196832:NJL196832 NTC196832:NTH196832 OCY196832:ODD196832 OMU196832:OMZ196832 OWQ196832:OWV196832 PGM196832:PGR196832 PQI196832:PQN196832 QAE196832:QAJ196832 QKA196832:QKF196832 QTW196832:QUB196832 RDS196832:RDX196832 RNO196832:RNT196832 RXK196832:RXP196832 SHG196832:SHL196832 SRC196832:SRH196832 TAY196832:TBD196832 TKU196832:TKZ196832 TUQ196832:TUV196832 UEM196832:UER196832 UOI196832:UON196832 UYE196832:UYJ196832 VIA196832:VIF196832 VRW196832:VSB196832 WBS196832:WBX196832 WLO196832:WLT196832 WVK196832:WVP196832 C262368:H262368 IY262368:JD262368 SU262368:SZ262368 ACQ262368:ACV262368 AMM262368:AMR262368 AWI262368:AWN262368 BGE262368:BGJ262368 BQA262368:BQF262368 BZW262368:CAB262368 CJS262368:CJX262368 CTO262368:CTT262368 DDK262368:DDP262368 DNG262368:DNL262368 DXC262368:DXH262368 EGY262368:EHD262368 EQU262368:EQZ262368 FAQ262368:FAV262368 FKM262368:FKR262368 FUI262368:FUN262368 GEE262368:GEJ262368 GOA262368:GOF262368 GXW262368:GYB262368 HHS262368:HHX262368 HRO262368:HRT262368 IBK262368:IBP262368 ILG262368:ILL262368 IVC262368:IVH262368 JEY262368:JFD262368 JOU262368:JOZ262368 JYQ262368:JYV262368 KIM262368:KIR262368 KSI262368:KSN262368 LCE262368:LCJ262368 LMA262368:LMF262368 LVW262368:LWB262368 MFS262368:MFX262368 MPO262368:MPT262368 MZK262368:MZP262368 NJG262368:NJL262368 NTC262368:NTH262368 OCY262368:ODD262368 OMU262368:OMZ262368 OWQ262368:OWV262368 PGM262368:PGR262368 PQI262368:PQN262368 QAE262368:QAJ262368 QKA262368:QKF262368 QTW262368:QUB262368 RDS262368:RDX262368 RNO262368:RNT262368 RXK262368:RXP262368 SHG262368:SHL262368 SRC262368:SRH262368 TAY262368:TBD262368 TKU262368:TKZ262368 TUQ262368:TUV262368 UEM262368:UER262368 UOI262368:UON262368 UYE262368:UYJ262368 VIA262368:VIF262368 VRW262368:VSB262368 WBS262368:WBX262368 WLO262368:WLT262368 WVK262368:WVP262368 C327904:H327904 IY327904:JD327904 SU327904:SZ327904 ACQ327904:ACV327904 AMM327904:AMR327904 AWI327904:AWN327904 BGE327904:BGJ327904 BQA327904:BQF327904 BZW327904:CAB327904 CJS327904:CJX327904 CTO327904:CTT327904 DDK327904:DDP327904 DNG327904:DNL327904 DXC327904:DXH327904 EGY327904:EHD327904 EQU327904:EQZ327904 FAQ327904:FAV327904 FKM327904:FKR327904 FUI327904:FUN327904 GEE327904:GEJ327904 GOA327904:GOF327904 GXW327904:GYB327904 HHS327904:HHX327904 HRO327904:HRT327904 IBK327904:IBP327904 ILG327904:ILL327904 IVC327904:IVH327904 JEY327904:JFD327904 JOU327904:JOZ327904 JYQ327904:JYV327904 KIM327904:KIR327904 KSI327904:KSN327904 LCE327904:LCJ327904 LMA327904:LMF327904 LVW327904:LWB327904 MFS327904:MFX327904 MPO327904:MPT327904 MZK327904:MZP327904 NJG327904:NJL327904 NTC327904:NTH327904 OCY327904:ODD327904 OMU327904:OMZ327904 OWQ327904:OWV327904 PGM327904:PGR327904 PQI327904:PQN327904 QAE327904:QAJ327904 QKA327904:QKF327904 QTW327904:QUB327904 RDS327904:RDX327904 RNO327904:RNT327904 RXK327904:RXP327904 SHG327904:SHL327904 SRC327904:SRH327904 TAY327904:TBD327904 TKU327904:TKZ327904 TUQ327904:TUV327904 UEM327904:UER327904 UOI327904:UON327904 UYE327904:UYJ327904 VIA327904:VIF327904 VRW327904:VSB327904 WBS327904:WBX327904 WLO327904:WLT327904 WVK327904:WVP327904 C393440:H393440 IY393440:JD393440 SU393440:SZ393440 ACQ393440:ACV393440 AMM393440:AMR393440 AWI393440:AWN393440 BGE393440:BGJ393440 BQA393440:BQF393440 BZW393440:CAB393440 CJS393440:CJX393440 CTO393440:CTT393440 DDK393440:DDP393440 DNG393440:DNL393440 DXC393440:DXH393440 EGY393440:EHD393440 EQU393440:EQZ393440 FAQ393440:FAV393440 FKM393440:FKR393440 FUI393440:FUN393440 GEE393440:GEJ393440 GOA393440:GOF393440 GXW393440:GYB393440 HHS393440:HHX393440 HRO393440:HRT393440 IBK393440:IBP393440 ILG393440:ILL393440 IVC393440:IVH393440 JEY393440:JFD393440 JOU393440:JOZ393440 JYQ393440:JYV393440 KIM393440:KIR393440 KSI393440:KSN393440 LCE393440:LCJ393440 LMA393440:LMF393440 LVW393440:LWB393440 MFS393440:MFX393440 MPO393440:MPT393440 MZK393440:MZP393440 NJG393440:NJL393440 NTC393440:NTH393440 OCY393440:ODD393440 OMU393440:OMZ393440 OWQ393440:OWV393440 PGM393440:PGR393440 PQI393440:PQN393440 QAE393440:QAJ393440 QKA393440:QKF393440 QTW393440:QUB393440 RDS393440:RDX393440 RNO393440:RNT393440 RXK393440:RXP393440 SHG393440:SHL393440 SRC393440:SRH393440 TAY393440:TBD393440 TKU393440:TKZ393440 TUQ393440:TUV393440 UEM393440:UER393440 UOI393440:UON393440 UYE393440:UYJ393440 VIA393440:VIF393440 VRW393440:VSB393440 WBS393440:WBX393440 WLO393440:WLT393440 WVK393440:WVP393440 C458976:H458976 IY458976:JD458976 SU458976:SZ458976 ACQ458976:ACV458976 AMM458976:AMR458976 AWI458976:AWN458976 BGE458976:BGJ458976 BQA458976:BQF458976 BZW458976:CAB458976 CJS458976:CJX458976 CTO458976:CTT458976 DDK458976:DDP458976 DNG458976:DNL458976 DXC458976:DXH458976 EGY458976:EHD458976 EQU458976:EQZ458976 FAQ458976:FAV458976 FKM458976:FKR458976 FUI458976:FUN458976 GEE458976:GEJ458976 GOA458976:GOF458976 GXW458976:GYB458976 HHS458976:HHX458976 HRO458976:HRT458976 IBK458976:IBP458976 ILG458976:ILL458976 IVC458976:IVH458976 JEY458976:JFD458976 JOU458976:JOZ458976 JYQ458976:JYV458976 KIM458976:KIR458976 KSI458976:KSN458976 LCE458976:LCJ458976 LMA458976:LMF458976 LVW458976:LWB458976 MFS458976:MFX458976 MPO458976:MPT458976 MZK458976:MZP458976 NJG458976:NJL458976 NTC458976:NTH458976 OCY458976:ODD458976 OMU458976:OMZ458976 OWQ458976:OWV458976 PGM458976:PGR458976 PQI458976:PQN458976 QAE458976:QAJ458976 QKA458976:QKF458976 QTW458976:QUB458976 RDS458976:RDX458976 RNO458976:RNT458976 RXK458976:RXP458976 SHG458976:SHL458976 SRC458976:SRH458976 TAY458976:TBD458976 TKU458976:TKZ458976 TUQ458976:TUV458976 UEM458976:UER458976 UOI458976:UON458976 UYE458976:UYJ458976 VIA458976:VIF458976 VRW458976:VSB458976 WBS458976:WBX458976 WLO458976:WLT458976 WVK458976:WVP458976 C524512:H524512 IY524512:JD524512 SU524512:SZ524512 ACQ524512:ACV524512 AMM524512:AMR524512 AWI524512:AWN524512 BGE524512:BGJ524512 BQA524512:BQF524512 BZW524512:CAB524512 CJS524512:CJX524512 CTO524512:CTT524512 DDK524512:DDP524512 DNG524512:DNL524512 DXC524512:DXH524512 EGY524512:EHD524512 EQU524512:EQZ524512 FAQ524512:FAV524512 FKM524512:FKR524512 FUI524512:FUN524512 GEE524512:GEJ524512 GOA524512:GOF524512 GXW524512:GYB524512 HHS524512:HHX524512 HRO524512:HRT524512 IBK524512:IBP524512 ILG524512:ILL524512 IVC524512:IVH524512 JEY524512:JFD524512 JOU524512:JOZ524512 JYQ524512:JYV524512 KIM524512:KIR524512 KSI524512:KSN524512 LCE524512:LCJ524512 LMA524512:LMF524512 LVW524512:LWB524512 MFS524512:MFX524512 MPO524512:MPT524512 MZK524512:MZP524512 NJG524512:NJL524512 NTC524512:NTH524512 OCY524512:ODD524512 OMU524512:OMZ524512 OWQ524512:OWV524512 PGM524512:PGR524512 PQI524512:PQN524512 QAE524512:QAJ524512 QKA524512:QKF524512 QTW524512:QUB524512 RDS524512:RDX524512 RNO524512:RNT524512 RXK524512:RXP524512 SHG524512:SHL524512 SRC524512:SRH524512 TAY524512:TBD524512 TKU524512:TKZ524512 TUQ524512:TUV524512 UEM524512:UER524512 UOI524512:UON524512 UYE524512:UYJ524512 VIA524512:VIF524512 VRW524512:VSB524512 WBS524512:WBX524512 WLO524512:WLT524512 WVK524512:WVP524512 C590048:H590048 IY590048:JD590048 SU590048:SZ590048 ACQ590048:ACV590048 AMM590048:AMR590048 AWI590048:AWN590048 BGE590048:BGJ590048 BQA590048:BQF590048 BZW590048:CAB590048 CJS590048:CJX590048 CTO590048:CTT590048 DDK590048:DDP590048 DNG590048:DNL590048 DXC590048:DXH590048 EGY590048:EHD590048 EQU590048:EQZ590048 FAQ590048:FAV590048 FKM590048:FKR590048 FUI590048:FUN590048 GEE590048:GEJ590048 GOA590048:GOF590048 GXW590048:GYB590048 HHS590048:HHX590048 HRO590048:HRT590048 IBK590048:IBP590048 ILG590048:ILL590048 IVC590048:IVH590048 JEY590048:JFD590048 JOU590048:JOZ590048 JYQ590048:JYV590048 KIM590048:KIR590048 KSI590048:KSN590048 LCE590048:LCJ590048 LMA590048:LMF590048 LVW590048:LWB590048 MFS590048:MFX590048 MPO590048:MPT590048 MZK590048:MZP590048 NJG590048:NJL590048 NTC590048:NTH590048 OCY590048:ODD590048 OMU590048:OMZ590048 OWQ590048:OWV590048 PGM590048:PGR590048 PQI590048:PQN590048 QAE590048:QAJ590048 QKA590048:QKF590048 QTW590048:QUB590048 RDS590048:RDX590048 RNO590048:RNT590048 RXK590048:RXP590048 SHG590048:SHL590048 SRC590048:SRH590048 TAY590048:TBD590048 TKU590048:TKZ590048 TUQ590048:TUV590048 UEM590048:UER590048 UOI590048:UON590048 UYE590048:UYJ590048 VIA590048:VIF590048 VRW590048:VSB590048 WBS590048:WBX590048 WLO590048:WLT590048 WVK590048:WVP590048 C655584:H655584 IY655584:JD655584 SU655584:SZ655584 ACQ655584:ACV655584 AMM655584:AMR655584 AWI655584:AWN655584 BGE655584:BGJ655584 BQA655584:BQF655584 BZW655584:CAB655584 CJS655584:CJX655584 CTO655584:CTT655584 DDK655584:DDP655584 DNG655584:DNL655584 DXC655584:DXH655584 EGY655584:EHD655584 EQU655584:EQZ655584 FAQ655584:FAV655584 FKM655584:FKR655584 FUI655584:FUN655584 GEE655584:GEJ655584 GOA655584:GOF655584 GXW655584:GYB655584 HHS655584:HHX655584 HRO655584:HRT655584 IBK655584:IBP655584 ILG655584:ILL655584 IVC655584:IVH655584 JEY655584:JFD655584 JOU655584:JOZ655584 JYQ655584:JYV655584 KIM655584:KIR655584 KSI655584:KSN655584 LCE655584:LCJ655584 LMA655584:LMF655584 LVW655584:LWB655584 MFS655584:MFX655584 MPO655584:MPT655584 MZK655584:MZP655584 NJG655584:NJL655584 NTC655584:NTH655584 OCY655584:ODD655584 OMU655584:OMZ655584 OWQ655584:OWV655584 PGM655584:PGR655584 PQI655584:PQN655584 QAE655584:QAJ655584 QKA655584:QKF655584 QTW655584:QUB655584 RDS655584:RDX655584 RNO655584:RNT655584 RXK655584:RXP655584 SHG655584:SHL655584 SRC655584:SRH655584 TAY655584:TBD655584 TKU655584:TKZ655584 TUQ655584:TUV655584 UEM655584:UER655584 UOI655584:UON655584 UYE655584:UYJ655584 VIA655584:VIF655584 VRW655584:VSB655584 WBS655584:WBX655584 WLO655584:WLT655584 WVK655584:WVP655584 C721120:H721120 IY721120:JD721120 SU721120:SZ721120 ACQ721120:ACV721120 AMM721120:AMR721120 AWI721120:AWN721120 BGE721120:BGJ721120 BQA721120:BQF721120 BZW721120:CAB721120 CJS721120:CJX721120 CTO721120:CTT721120 DDK721120:DDP721120 DNG721120:DNL721120 DXC721120:DXH721120 EGY721120:EHD721120 EQU721120:EQZ721120 FAQ721120:FAV721120 FKM721120:FKR721120 FUI721120:FUN721120 GEE721120:GEJ721120 GOA721120:GOF721120 GXW721120:GYB721120 HHS721120:HHX721120 HRO721120:HRT721120 IBK721120:IBP721120 ILG721120:ILL721120 IVC721120:IVH721120 JEY721120:JFD721120 JOU721120:JOZ721120 JYQ721120:JYV721120 KIM721120:KIR721120 KSI721120:KSN721120 LCE721120:LCJ721120 LMA721120:LMF721120 LVW721120:LWB721120 MFS721120:MFX721120 MPO721120:MPT721120 MZK721120:MZP721120 NJG721120:NJL721120 NTC721120:NTH721120 OCY721120:ODD721120 OMU721120:OMZ721120 OWQ721120:OWV721120 PGM721120:PGR721120 PQI721120:PQN721120 QAE721120:QAJ721120 QKA721120:QKF721120 QTW721120:QUB721120 RDS721120:RDX721120 RNO721120:RNT721120 RXK721120:RXP721120 SHG721120:SHL721120 SRC721120:SRH721120 TAY721120:TBD721120 TKU721120:TKZ721120 TUQ721120:TUV721120 UEM721120:UER721120 UOI721120:UON721120 UYE721120:UYJ721120 VIA721120:VIF721120 VRW721120:VSB721120 WBS721120:WBX721120 WLO721120:WLT721120 WVK721120:WVP721120 C786656:H786656 IY786656:JD786656 SU786656:SZ786656 ACQ786656:ACV786656 AMM786656:AMR786656 AWI786656:AWN786656 BGE786656:BGJ786656 BQA786656:BQF786656 BZW786656:CAB786656 CJS786656:CJX786656 CTO786656:CTT786656 DDK786656:DDP786656 DNG786656:DNL786656 DXC786656:DXH786656 EGY786656:EHD786656 EQU786656:EQZ786656 FAQ786656:FAV786656 FKM786656:FKR786656 FUI786656:FUN786656 GEE786656:GEJ786656 GOA786656:GOF786656 GXW786656:GYB786656 HHS786656:HHX786656 HRO786656:HRT786656 IBK786656:IBP786656 ILG786656:ILL786656 IVC786656:IVH786656 JEY786656:JFD786656 JOU786656:JOZ786656 JYQ786656:JYV786656 KIM786656:KIR786656 KSI786656:KSN786656 LCE786656:LCJ786656 LMA786656:LMF786656 LVW786656:LWB786656 MFS786656:MFX786656 MPO786656:MPT786656 MZK786656:MZP786656 NJG786656:NJL786656 NTC786656:NTH786656 OCY786656:ODD786656 OMU786656:OMZ786656 OWQ786656:OWV786656 PGM786656:PGR786656 PQI786656:PQN786656 QAE786656:QAJ786656 QKA786656:QKF786656 QTW786656:QUB786656 RDS786656:RDX786656 RNO786656:RNT786656 RXK786656:RXP786656 SHG786656:SHL786656 SRC786656:SRH786656 TAY786656:TBD786656 TKU786656:TKZ786656 TUQ786656:TUV786656 UEM786656:UER786656 UOI786656:UON786656 UYE786656:UYJ786656 VIA786656:VIF786656 VRW786656:VSB786656 WBS786656:WBX786656 WLO786656:WLT786656 WVK786656:WVP786656 C852192:H852192 IY852192:JD852192 SU852192:SZ852192 ACQ852192:ACV852192 AMM852192:AMR852192 AWI852192:AWN852192 BGE852192:BGJ852192 BQA852192:BQF852192 BZW852192:CAB852192 CJS852192:CJX852192 CTO852192:CTT852192 DDK852192:DDP852192 DNG852192:DNL852192 DXC852192:DXH852192 EGY852192:EHD852192 EQU852192:EQZ852192 FAQ852192:FAV852192 FKM852192:FKR852192 FUI852192:FUN852192 GEE852192:GEJ852192 GOA852192:GOF852192 GXW852192:GYB852192 HHS852192:HHX852192 HRO852192:HRT852192 IBK852192:IBP852192 ILG852192:ILL852192 IVC852192:IVH852192 JEY852192:JFD852192 JOU852192:JOZ852192 JYQ852192:JYV852192 KIM852192:KIR852192 KSI852192:KSN852192 LCE852192:LCJ852192 LMA852192:LMF852192 LVW852192:LWB852192 MFS852192:MFX852192 MPO852192:MPT852192 MZK852192:MZP852192 NJG852192:NJL852192 NTC852192:NTH852192 OCY852192:ODD852192 OMU852192:OMZ852192 OWQ852192:OWV852192 PGM852192:PGR852192 PQI852192:PQN852192 QAE852192:QAJ852192 QKA852192:QKF852192 QTW852192:QUB852192 RDS852192:RDX852192 RNO852192:RNT852192 RXK852192:RXP852192 SHG852192:SHL852192 SRC852192:SRH852192 TAY852192:TBD852192 TKU852192:TKZ852192 TUQ852192:TUV852192 UEM852192:UER852192 UOI852192:UON852192 UYE852192:UYJ852192 VIA852192:VIF852192 VRW852192:VSB852192 WBS852192:WBX852192 WLO852192:WLT852192 WVK852192:WVP852192 C917728:H917728 IY917728:JD917728 SU917728:SZ917728 ACQ917728:ACV917728 AMM917728:AMR917728 AWI917728:AWN917728 BGE917728:BGJ917728 BQA917728:BQF917728 BZW917728:CAB917728 CJS917728:CJX917728 CTO917728:CTT917728 DDK917728:DDP917728 DNG917728:DNL917728 DXC917728:DXH917728 EGY917728:EHD917728 EQU917728:EQZ917728 FAQ917728:FAV917728 FKM917728:FKR917728 FUI917728:FUN917728 GEE917728:GEJ917728 GOA917728:GOF917728 GXW917728:GYB917728 HHS917728:HHX917728 HRO917728:HRT917728 IBK917728:IBP917728 ILG917728:ILL917728 IVC917728:IVH917728 JEY917728:JFD917728 JOU917728:JOZ917728 JYQ917728:JYV917728 KIM917728:KIR917728 KSI917728:KSN917728 LCE917728:LCJ917728 LMA917728:LMF917728 LVW917728:LWB917728 MFS917728:MFX917728 MPO917728:MPT917728 MZK917728:MZP917728 NJG917728:NJL917728 NTC917728:NTH917728 OCY917728:ODD917728 OMU917728:OMZ917728 OWQ917728:OWV917728 PGM917728:PGR917728 PQI917728:PQN917728 QAE917728:QAJ917728 QKA917728:QKF917728 QTW917728:QUB917728 RDS917728:RDX917728 RNO917728:RNT917728 RXK917728:RXP917728 SHG917728:SHL917728 SRC917728:SRH917728 TAY917728:TBD917728 TKU917728:TKZ917728 TUQ917728:TUV917728 UEM917728:UER917728 UOI917728:UON917728 UYE917728:UYJ917728 VIA917728:VIF917728 VRW917728:VSB917728 WBS917728:WBX917728 WLO917728:WLT917728 WVK917728:WVP917728 C983264:H983264 IY983264:JD983264 SU983264:SZ983264 ACQ983264:ACV983264 AMM983264:AMR983264 AWI983264:AWN983264 BGE983264:BGJ983264 BQA983264:BQF983264 BZW983264:CAB983264 CJS983264:CJX983264 CTO983264:CTT983264 DDK983264:DDP983264 DNG983264:DNL983264 DXC983264:DXH983264 EGY983264:EHD983264 EQU983264:EQZ983264 FAQ983264:FAV983264 FKM983264:FKR983264 FUI983264:FUN983264 GEE983264:GEJ983264 GOA983264:GOF983264 GXW983264:GYB983264 HHS983264:HHX983264 HRO983264:HRT983264 IBK983264:IBP983264 ILG983264:ILL983264 IVC983264:IVH983264 JEY983264:JFD983264 JOU983264:JOZ983264 JYQ983264:JYV983264 KIM983264:KIR983264 KSI983264:KSN983264 LCE983264:LCJ983264 LMA983264:LMF983264 LVW983264:LWB983264 MFS983264:MFX983264 MPO983264:MPT983264 MZK983264:MZP983264 NJG983264:NJL983264 NTC983264:NTH983264 OCY983264:ODD983264 OMU983264:OMZ983264 OWQ983264:OWV983264 PGM983264:PGR983264 PQI983264:PQN983264 QAE983264:QAJ983264 QKA983264:QKF983264 QTW983264:QUB983264 RDS983264:RDX983264 RNO983264:RNT983264 RXK983264:RXP983264 SHG983264:SHL983264 SRC983264:SRH983264 TAY983264:TBD983264 TKU983264:TKZ983264 TUQ983264:TUV983264 UEM983264:UER983264 UOI983264:UON983264 UYE983264:UYJ983264 VIA983264:VIF983264 VRW983264:VSB983264 WBS983264:WBX983264 WLO983264:WLT983264 WVK983264:WVP983264 C226:H226 IY226:JD226 SU226:SZ226 ACQ226:ACV226 AMM226:AMR226 AWI226:AWN226 BGE226:BGJ226 BQA226:BQF226 BZW226:CAB226 CJS226:CJX226 CTO226:CTT226 DDK226:DDP226 DNG226:DNL226 DXC226:DXH226 EGY226:EHD226 EQU226:EQZ226 FAQ226:FAV226 FKM226:FKR226 FUI226:FUN226 GEE226:GEJ226 GOA226:GOF226 GXW226:GYB226 HHS226:HHX226 HRO226:HRT226 IBK226:IBP226 ILG226:ILL226 IVC226:IVH226 JEY226:JFD226 JOU226:JOZ226 JYQ226:JYV226 KIM226:KIR226 KSI226:KSN226 LCE226:LCJ226 LMA226:LMF226 LVW226:LWB226 MFS226:MFX226 MPO226:MPT226 MZK226:MZP226 NJG226:NJL226 NTC226:NTH226 OCY226:ODD226 OMU226:OMZ226 OWQ226:OWV226 PGM226:PGR226 PQI226:PQN226 QAE226:QAJ226 QKA226:QKF226 QTW226:QUB226 RDS226:RDX226 RNO226:RNT226 RXK226:RXP226 SHG226:SHL226 SRC226:SRH226 TAY226:TBD226 TKU226:TKZ226 TUQ226:TUV226 UEM226:UER226 UOI226:UON226 UYE226:UYJ226 VIA226:VIF226 VRW226:VSB226 WBS226:WBX226 WLO226:WLT226 WVK226:WVP226 C65762:H65762 IY65762:JD65762 SU65762:SZ65762 ACQ65762:ACV65762 AMM65762:AMR65762 AWI65762:AWN65762 BGE65762:BGJ65762 BQA65762:BQF65762 BZW65762:CAB65762 CJS65762:CJX65762 CTO65762:CTT65762 DDK65762:DDP65762 DNG65762:DNL65762 DXC65762:DXH65762 EGY65762:EHD65762 EQU65762:EQZ65762 FAQ65762:FAV65762 FKM65762:FKR65762 FUI65762:FUN65762 GEE65762:GEJ65762 GOA65762:GOF65762 GXW65762:GYB65762 HHS65762:HHX65762 HRO65762:HRT65762 IBK65762:IBP65762 ILG65762:ILL65762 IVC65762:IVH65762 JEY65762:JFD65762 JOU65762:JOZ65762 JYQ65762:JYV65762 KIM65762:KIR65762 KSI65762:KSN65762 LCE65762:LCJ65762 LMA65762:LMF65762 LVW65762:LWB65762 MFS65762:MFX65762 MPO65762:MPT65762 MZK65762:MZP65762 NJG65762:NJL65762 NTC65762:NTH65762 OCY65762:ODD65762 OMU65762:OMZ65762 OWQ65762:OWV65762 PGM65762:PGR65762 PQI65762:PQN65762 QAE65762:QAJ65762 QKA65762:QKF65762 QTW65762:QUB65762 RDS65762:RDX65762 RNO65762:RNT65762 RXK65762:RXP65762 SHG65762:SHL65762 SRC65762:SRH65762 TAY65762:TBD65762 TKU65762:TKZ65762 TUQ65762:TUV65762 UEM65762:UER65762 UOI65762:UON65762 UYE65762:UYJ65762 VIA65762:VIF65762 VRW65762:VSB65762 WBS65762:WBX65762 WLO65762:WLT65762 WVK65762:WVP65762 C131298:H131298 IY131298:JD131298 SU131298:SZ131298 ACQ131298:ACV131298 AMM131298:AMR131298 AWI131298:AWN131298 BGE131298:BGJ131298 BQA131298:BQF131298 BZW131298:CAB131298 CJS131298:CJX131298 CTO131298:CTT131298 DDK131298:DDP131298 DNG131298:DNL131298 DXC131298:DXH131298 EGY131298:EHD131298 EQU131298:EQZ131298 FAQ131298:FAV131298 FKM131298:FKR131298 FUI131298:FUN131298 GEE131298:GEJ131298 GOA131298:GOF131298 GXW131298:GYB131298 HHS131298:HHX131298 HRO131298:HRT131298 IBK131298:IBP131298 ILG131298:ILL131298 IVC131298:IVH131298 JEY131298:JFD131298 JOU131298:JOZ131298 JYQ131298:JYV131298 KIM131298:KIR131298 KSI131298:KSN131298 LCE131298:LCJ131298 LMA131298:LMF131298 LVW131298:LWB131298 MFS131298:MFX131298 MPO131298:MPT131298 MZK131298:MZP131298 NJG131298:NJL131298 NTC131298:NTH131298 OCY131298:ODD131298 OMU131298:OMZ131298 OWQ131298:OWV131298 PGM131298:PGR131298 PQI131298:PQN131298 QAE131298:QAJ131298 QKA131298:QKF131298 QTW131298:QUB131298 RDS131298:RDX131298 RNO131298:RNT131298 RXK131298:RXP131298 SHG131298:SHL131298 SRC131298:SRH131298 TAY131298:TBD131298 TKU131298:TKZ131298 TUQ131298:TUV131298 UEM131298:UER131298 UOI131298:UON131298 UYE131298:UYJ131298 VIA131298:VIF131298 VRW131298:VSB131298 WBS131298:WBX131298 WLO131298:WLT131298 WVK131298:WVP131298 C196834:H196834 IY196834:JD196834 SU196834:SZ196834 ACQ196834:ACV196834 AMM196834:AMR196834 AWI196834:AWN196834 BGE196834:BGJ196834 BQA196834:BQF196834 BZW196834:CAB196834 CJS196834:CJX196834 CTO196834:CTT196834 DDK196834:DDP196834 DNG196834:DNL196834 DXC196834:DXH196834 EGY196834:EHD196834 EQU196834:EQZ196834 FAQ196834:FAV196834 FKM196834:FKR196834 FUI196834:FUN196834 GEE196834:GEJ196834 GOA196834:GOF196834 GXW196834:GYB196834 HHS196834:HHX196834 HRO196834:HRT196834 IBK196834:IBP196834 ILG196834:ILL196834 IVC196834:IVH196834 JEY196834:JFD196834 JOU196834:JOZ196834 JYQ196834:JYV196834 KIM196834:KIR196834 KSI196834:KSN196834 LCE196834:LCJ196834 LMA196834:LMF196834 LVW196834:LWB196834 MFS196834:MFX196834 MPO196834:MPT196834 MZK196834:MZP196834 NJG196834:NJL196834 NTC196834:NTH196834 OCY196834:ODD196834 OMU196834:OMZ196834 OWQ196834:OWV196834 PGM196834:PGR196834 PQI196834:PQN196834 QAE196834:QAJ196834 QKA196834:QKF196834 QTW196834:QUB196834 RDS196834:RDX196834 RNO196834:RNT196834 RXK196834:RXP196834 SHG196834:SHL196834 SRC196834:SRH196834 TAY196834:TBD196834 TKU196834:TKZ196834 TUQ196834:TUV196834 UEM196834:UER196834 UOI196834:UON196834 UYE196834:UYJ196834 VIA196834:VIF196834 VRW196834:VSB196834 WBS196834:WBX196834 WLO196834:WLT196834 WVK196834:WVP196834 C262370:H262370 IY262370:JD262370 SU262370:SZ262370 ACQ262370:ACV262370 AMM262370:AMR262370 AWI262370:AWN262370 BGE262370:BGJ262370 BQA262370:BQF262370 BZW262370:CAB262370 CJS262370:CJX262370 CTO262370:CTT262370 DDK262370:DDP262370 DNG262370:DNL262370 DXC262370:DXH262370 EGY262370:EHD262370 EQU262370:EQZ262370 FAQ262370:FAV262370 FKM262370:FKR262370 FUI262370:FUN262370 GEE262370:GEJ262370 GOA262370:GOF262370 GXW262370:GYB262370 HHS262370:HHX262370 HRO262370:HRT262370 IBK262370:IBP262370 ILG262370:ILL262370 IVC262370:IVH262370 JEY262370:JFD262370 JOU262370:JOZ262370 JYQ262370:JYV262370 KIM262370:KIR262370 KSI262370:KSN262370 LCE262370:LCJ262370 LMA262370:LMF262370 LVW262370:LWB262370 MFS262370:MFX262370 MPO262370:MPT262370 MZK262370:MZP262370 NJG262370:NJL262370 NTC262370:NTH262370 OCY262370:ODD262370 OMU262370:OMZ262370 OWQ262370:OWV262370 PGM262370:PGR262370 PQI262370:PQN262370 QAE262370:QAJ262370 QKA262370:QKF262370 QTW262370:QUB262370 RDS262370:RDX262370 RNO262370:RNT262370 RXK262370:RXP262370 SHG262370:SHL262370 SRC262370:SRH262370 TAY262370:TBD262370 TKU262370:TKZ262370 TUQ262370:TUV262370 UEM262370:UER262370 UOI262370:UON262370 UYE262370:UYJ262370 VIA262370:VIF262370 VRW262370:VSB262370 WBS262370:WBX262370 WLO262370:WLT262370 WVK262370:WVP262370 C327906:H327906 IY327906:JD327906 SU327906:SZ327906 ACQ327906:ACV327906 AMM327906:AMR327906 AWI327906:AWN327906 BGE327906:BGJ327906 BQA327906:BQF327906 BZW327906:CAB327906 CJS327906:CJX327906 CTO327906:CTT327906 DDK327906:DDP327906 DNG327906:DNL327906 DXC327906:DXH327906 EGY327906:EHD327906 EQU327906:EQZ327906 FAQ327906:FAV327906 FKM327906:FKR327906 FUI327906:FUN327906 GEE327906:GEJ327906 GOA327906:GOF327906 GXW327906:GYB327906 HHS327906:HHX327906 HRO327906:HRT327906 IBK327906:IBP327906 ILG327906:ILL327906 IVC327906:IVH327906 JEY327906:JFD327906 JOU327906:JOZ327906 JYQ327906:JYV327906 KIM327906:KIR327906 KSI327906:KSN327906 LCE327906:LCJ327906 LMA327906:LMF327906 LVW327906:LWB327906 MFS327906:MFX327906 MPO327906:MPT327906 MZK327906:MZP327906 NJG327906:NJL327906 NTC327906:NTH327906 OCY327906:ODD327906 OMU327906:OMZ327906 OWQ327906:OWV327906 PGM327906:PGR327906 PQI327906:PQN327906 QAE327906:QAJ327906 QKA327906:QKF327906 QTW327906:QUB327906 RDS327906:RDX327906 RNO327906:RNT327906 RXK327906:RXP327906 SHG327906:SHL327906 SRC327906:SRH327906 TAY327906:TBD327906 TKU327906:TKZ327906 TUQ327906:TUV327906 UEM327906:UER327906 UOI327906:UON327906 UYE327906:UYJ327906 VIA327906:VIF327906 VRW327906:VSB327906 WBS327906:WBX327906 WLO327906:WLT327906 WVK327906:WVP327906 C393442:H393442 IY393442:JD393442 SU393442:SZ393442 ACQ393442:ACV393442 AMM393442:AMR393442 AWI393442:AWN393442 BGE393442:BGJ393442 BQA393442:BQF393442 BZW393442:CAB393442 CJS393442:CJX393442 CTO393442:CTT393442 DDK393442:DDP393442 DNG393442:DNL393442 DXC393442:DXH393442 EGY393442:EHD393442 EQU393442:EQZ393442 FAQ393442:FAV393442 FKM393442:FKR393442 FUI393442:FUN393442 GEE393442:GEJ393442 GOA393442:GOF393442 GXW393442:GYB393442 HHS393442:HHX393442 HRO393442:HRT393442 IBK393442:IBP393442 ILG393442:ILL393442 IVC393442:IVH393442 JEY393442:JFD393442 JOU393442:JOZ393442 JYQ393442:JYV393442 KIM393442:KIR393442 KSI393442:KSN393442 LCE393442:LCJ393442 LMA393442:LMF393442 LVW393442:LWB393442 MFS393442:MFX393442 MPO393442:MPT393442 MZK393442:MZP393442 NJG393442:NJL393442 NTC393442:NTH393442 OCY393442:ODD393442 OMU393442:OMZ393442 OWQ393442:OWV393442 PGM393442:PGR393442 PQI393442:PQN393442 QAE393442:QAJ393442 QKA393442:QKF393442 QTW393442:QUB393442 RDS393442:RDX393442 RNO393442:RNT393442 RXK393442:RXP393442 SHG393442:SHL393442 SRC393442:SRH393442 TAY393442:TBD393442 TKU393442:TKZ393442 TUQ393442:TUV393442 UEM393442:UER393442 UOI393442:UON393442 UYE393442:UYJ393442 VIA393442:VIF393442 VRW393442:VSB393442 WBS393442:WBX393442 WLO393442:WLT393442 WVK393442:WVP393442 C458978:H458978 IY458978:JD458978 SU458978:SZ458978 ACQ458978:ACV458978 AMM458978:AMR458978 AWI458978:AWN458978 BGE458978:BGJ458978 BQA458978:BQF458978 BZW458978:CAB458978 CJS458978:CJX458978 CTO458978:CTT458978 DDK458978:DDP458978 DNG458978:DNL458978 DXC458978:DXH458978 EGY458978:EHD458978 EQU458978:EQZ458978 FAQ458978:FAV458978 FKM458978:FKR458978 FUI458978:FUN458978 GEE458978:GEJ458978 GOA458978:GOF458978 GXW458978:GYB458978 HHS458978:HHX458978 HRO458978:HRT458978 IBK458978:IBP458978 ILG458978:ILL458978 IVC458978:IVH458978 JEY458978:JFD458978 JOU458978:JOZ458978 JYQ458978:JYV458978 KIM458978:KIR458978 KSI458978:KSN458978 LCE458978:LCJ458978 LMA458978:LMF458978 LVW458978:LWB458978 MFS458978:MFX458978 MPO458978:MPT458978 MZK458978:MZP458978 NJG458978:NJL458978 NTC458978:NTH458978 OCY458978:ODD458978 OMU458978:OMZ458978 OWQ458978:OWV458978 PGM458978:PGR458978 PQI458978:PQN458978 QAE458978:QAJ458978 QKA458978:QKF458978 QTW458978:QUB458978 RDS458978:RDX458978 RNO458978:RNT458978 RXK458978:RXP458978 SHG458978:SHL458978 SRC458978:SRH458978 TAY458978:TBD458978 TKU458978:TKZ458978 TUQ458978:TUV458978 UEM458978:UER458978 UOI458978:UON458978 UYE458978:UYJ458978 VIA458978:VIF458978 VRW458978:VSB458978 WBS458978:WBX458978 WLO458978:WLT458978 WVK458978:WVP458978 C524514:H524514 IY524514:JD524514 SU524514:SZ524514 ACQ524514:ACV524514 AMM524514:AMR524514 AWI524514:AWN524514 BGE524514:BGJ524514 BQA524514:BQF524514 BZW524514:CAB524514 CJS524514:CJX524514 CTO524514:CTT524514 DDK524514:DDP524514 DNG524514:DNL524514 DXC524514:DXH524514 EGY524514:EHD524514 EQU524514:EQZ524514 FAQ524514:FAV524514 FKM524514:FKR524514 FUI524514:FUN524514 GEE524514:GEJ524514 GOA524514:GOF524514 GXW524514:GYB524514 HHS524514:HHX524514 HRO524514:HRT524514 IBK524514:IBP524514 ILG524514:ILL524514 IVC524514:IVH524514 JEY524514:JFD524514 JOU524514:JOZ524514 JYQ524514:JYV524514 KIM524514:KIR524514 KSI524514:KSN524514 LCE524514:LCJ524514 LMA524514:LMF524514 LVW524514:LWB524514 MFS524514:MFX524514 MPO524514:MPT524514 MZK524514:MZP524514 NJG524514:NJL524514 NTC524514:NTH524514 OCY524514:ODD524514 OMU524514:OMZ524514 OWQ524514:OWV524514 PGM524514:PGR524514 PQI524514:PQN524514 QAE524514:QAJ524514 QKA524514:QKF524514 QTW524514:QUB524514 RDS524514:RDX524514 RNO524514:RNT524514 RXK524514:RXP524514 SHG524514:SHL524514 SRC524514:SRH524514 TAY524514:TBD524514 TKU524514:TKZ524514 TUQ524514:TUV524514 UEM524514:UER524514 UOI524514:UON524514 UYE524514:UYJ524514 VIA524514:VIF524514 VRW524514:VSB524514 WBS524514:WBX524514 WLO524514:WLT524514 WVK524514:WVP524514 C590050:H590050 IY590050:JD590050 SU590050:SZ590050 ACQ590050:ACV590050 AMM590050:AMR590050 AWI590050:AWN590050 BGE590050:BGJ590050 BQA590050:BQF590050 BZW590050:CAB590050 CJS590050:CJX590050 CTO590050:CTT590050 DDK590050:DDP590050 DNG590050:DNL590050 DXC590050:DXH590050 EGY590050:EHD590050 EQU590050:EQZ590050 FAQ590050:FAV590050 FKM590050:FKR590050 FUI590050:FUN590050 GEE590050:GEJ590050 GOA590050:GOF590050 GXW590050:GYB590050 HHS590050:HHX590050 HRO590050:HRT590050 IBK590050:IBP590050 ILG590050:ILL590050 IVC590050:IVH590050 JEY590050:JFD590050 JOU590050:JOZ590050 JYQ590050:JYV590050 KIM590050:KIR590050 KSI590050:KSN590050 LCE590050:LCJ590050 LMA590050:LMF590050 LVW590050:LWB590050 MFS590050:MFX590050 MPO590050:MPT590050 MZK590050:MZP590050 NJG590050:NJL590050 NTC590050:NTH590050 OCY590050:ODD590050 OMU590050:OMZ590050 OWQ590050:OWV590050 PGM590050:PGR590050 PQI590050:PQN590050 QAE590050:QAJ590050 QKA590050:QKF590050 QTW590050:QUB590050 RDS590050:RDX590050 RNO590050:RNT590050 RXK590050:RXP590050 SHG590050:SHL590050 SRC590050:SRH590050 TAY590050:TBD590050 TKU590050:TKZ590050 TUQ590050:TUV590050 UEM590050:UER590050 UOI590050:UON590050 UYE590050:UYJ590050 VIA590050:VIF590050 VRW590050:VSB590050 WBS590050:WBX590050 WLO590050:WLT590050 WVK590050:WVP590050 C655586:H655586 IY655586:JD655586 SU655586:SZ655586 ACQ655586:ACV655586 AMM655586:AMR655586 AWI655586:AWN655586 BGE655586:BGJ655586 BQA655586:BQF655586 BZW655586:CAB655586 CJS655586:CJX655586 CTO655586:CTT655586 DDK655586:DDP655586 DNG655586:DNL655586 DXC655586:DXH655586 EGY655586:EHD655586 EQU655586:EQZ655586 FAQ655586:FAV655586 FKM655586:FKR655586 FUI655586:FUN655586 GEE655586:GEJ655586 GOA655586:GOF655586 GXW655586:GYB655586 HHS655586:HHX655586 HRO655586:HRT655586 IBK655586:IBP655586 ILG655586:ILL655586 IVC655586:IVH655586 JEY655586:JFD655586 JOU655586:JOZ655586 JYQ655586:JYV655586 KIM655586:KIR655586 KSI655586:KSN655586 LCE655586:LCJ655586 LMA655586:LMF655586 LVW655586:LWB655586 MFS655586:MFX655586 MPO655586:MPT655586 MZK655586:MZP655586 NJG655586:NJL655586 NTC655586:NTH655586 OCY655586:ODD655586 OMU655586:OMZ655586 OWQ655586:OWV655586 PGM655586:PGR655586 PQI655586:PQN655586 QAE655586:QAJ655586 QKA655586:QKF655586 QTW655586:QUB655586 RDS655586:RDX655586 RNO655586:RNT655586 RXK655586:RXP655586 SHG655586:SHL655586 SRC655586:SRH655586 TAY655586:TBD655586 TKU655586:TKZ655586 TUQ655586:TUV655586 UEM655586:UER655586 UOI655586:UON655586 UYE655586:UYJ655586 VIA655586:VIF655586 VRW655586:VSB655586 WBS655586:WBX655586 WLO655586:WLT655586 WVK655586:WVP655586 C721122:H721122 IY721122:JD721122 SU721122:SZ721122 ACQ721122:ACV721122 AMM721122:AMR721122 AWI721122:AWN721122 BGE721122:BGJ721122 BQA721122:BQF721122 BZW721122:CAB721122 CJS721122:CJX721122 CTO721122:CTT721122 DDK721122:DDP721122 DNG721122:DNL721122 DXC721122:DXH721122 EGY721122:EHD721122 EQU721122:EQZ721122 FAQ721122:FAV721122 FKM721122:FKR721122 FUI721122:FUN721122 GEE721122:GEJ721122 GOA721122:GOF721122 GXW721122:GYB721122 HHS721122:HHX721122 HRO721122:HRT721122 IBK721122:IBP721122 ILG721122:ILL721122 IVC721122:IVH721122 JEY721122:JFD721122 JOU721122:JOZ721122 JYQ721122:JYV721122 KIM721122:KIR721122 KSI721122:KSN721122 LCE721122:LCJ721122 LMA721122:LMF721122 LVW721122:LWB721122 MFS721122:MFX721122 MPO721122:MPT721122 MZK721122:MZP721122 NJG721122:NJL721122 NTC721122:NTH721122 OCY721122:ODD721122 OMU721122:OMZ721122 OWQ721122:OWV721122 PGM721122:PGR721122 PQI721122:PQN721122 QAE721122:QAJ721122 QKA721122:QKF721122 QTW721122:QUB721122 RDS721122:RDX721122 RNO721122:RNT721122 RXK721122:RXP721122 SHG721122:SHL721122 SRC721122:SRH721122 TAY721122:TBD721122 TKU721122:TKZ721122 TUQ721122:TUV721122 UEM721122:UER721122 UOI721122:UON721122 UYE721122:UYJ721122 VIA721122:VIF721122 VRW721122:VSB721122 WBS721122:WBX721122 WLO721122:WLT721122 WVK721122:WVP721122 C786658:H786658 IY786658:JD786658 SU786658:SZ786658 ACQ786658:ACV786658 AMM786658:AMR786658 AWI786658:AWN786658 BGE786658:BGJ786658 BQA786658:BQF786658 BZW786658:CAB786658 CJS786658:CJX786658 CTO786658:CTT786658 DDK786658:DDP786658 DNG786658:DNL786658 DXC786658:DXH786658 EGY786658:EHD786658 EQU786658:EQZ786658 FAQ786658:FAV786658 FKM786658:FKR786658 FUI786658:FUN786658 GEE786658:GEJ786658 GOA786658:GOF786658 GXW786658:GYB786658 HHS786658:HHX786658 HRO786658:HRT786658 IBK786658:IBP786658 ILG786658:ILL786658 IVC786658:IVH786658 JEY786658:JFD786658 JOU786658:JOZ786658 JYQ786658:JYV786658 KIM786658:KIR786658 KSI786658:KSN786658 LCE786658:LCJ786658 LMA786658:LMF786658 LVW786658:LWB786658 MFS786658:MFX786658 MPO786658:MPT786658 MZK786658:MZP786658 NJG786658:NJL786658 NTC786658:NTH786658 OCY786658:ODD786658 OMU786658:OMZ786658 OWQ786658:OWV786658 PGM786658:PGR786658 PQI786658:PQN786658 QAE786658:QAJ786658 QKA786658:QKF786658 QTW786658:QUB786658 RDS786658:RDX786658 RNO786658:RNT786658 RXK786658:RXP786658 SHG786658:SHL786658 SRC786658:SRH786658 TAY786658:TBD786658 TKU786658:TKZ786658 TUQ786658:TUV786658 UEM786658:UER786658 UOI786658:UON786658 UYE786658:UYJ786658 VIA786658:VIF786658 VRW786658:VSB786658 WBS786658:WBX786658 WLO786658:WLT786658 WVK786658:WVP786658 C852194:H852194 IY852194:JD852194 SU852194:SZ852194 ACQ852194:ACV852194 AMM852194:AMR852194 AWI852194:AWN852194 BGE852194:BGJ852194 BQA852194:BQF852194 BZW852194:CAB852194 CJS852194:CJX852194 CTO852194:CTT852194 DDK852194:DDP852194 DNG852194:DNL852194 DXC852194:DXH852194 EGY852194:EHD852194 EQU852194:EQZ852194 FAQ852194:FAV852194 FKM852194:FKR852194 FUI852194:FUN852194 GEE852194:GEJ852194 GOA852194:GOF852194 GXW852194:GYB852194 HHS852194:HHX852194 HRO852194:HRT852194 IBK852194:IBP852194 ILG852194:ILL852194 IVC852194:IVH852194 JEY852194:JFD852194 JOU852194:JOZ852194 JYQ852194:JYV852194 KIM852194:KIR852194 KSI852194:KSN852194 LCE852194:LCJ852194 LMA852194:LMF852194 LVW852194:LWB852194 MFS852194:MFX852194 MPO852194:MPT852194 MZK852194:MZP852194 NJG852194:NJL852194 NTC852194:NTH852194 OCY852194:ODD852194 OMU852194:OMZ852194 OWQ852194:OWV852194 PGM852194:PGR852194 PQI852194:PQN852194 QAE852194:QAJ852194 QKA852194:QKF852194 QTW852194:QUB852194 RDS852194:RDX852194 RNO852194:RNT852194 RXK852194:RXP852194 SHG852194:SHL852194 SRC852194:SRH852194 TAY852194:TBD852194 TKU852194:TKZ852194 TUQ852194:TUV852194 UEM852194:UER852194 UOI852194:UON852194 UYE852194:UYJ852194 VIA852194:VIF852194 VRW852194:VSB852194 WBS852194:WBX852194 WLO852194:WLT852194 WVK852194:WVP852194 C917730:H917730 IY917730:JD917730 SU917730:SZ917730 ACQ917730:ACV917730 AMM917730:AMR917730 AWI917730:AWN917730 BGE917730:BGJ917730 BQA917730:BQF917730 BZW917730:CAB917730 CJS917730:CJX917730 CTO917730:CTT917730 DDK917730:DDP917730 DNG917730:DNL917730 DXC917730:DXH917730 EGY917730:EHD917730 EQU917730:EQZ917730 FAQ917730:FAV917730 FKM917730:FKR917730 FUI917730:FUN917730 GEE917730:GEJ917730 GOA917730:GOF917730 GXW917730:GYB917730 HHS917730:HHX917730 HRO917730:HRT917730 IBK917730:IBP917730 ILG917730:ILL917730 IVC917730:IVH917730 JEY917730:JFD917730 JOU917730:JOZ917730 JYQ917730:JYV917730 KIM917730:KIR917730 KSI917730:KSN917730 LCE917730:LCJ917730 LMA917730:LMF917730 LVW917730:LWB917730 MFS917730:MFX917730 MPO917730:MPT917730 MZK917730:MZP917730 NJG917730:NJL917730 NTC917730:NTH917730 OCY917730:ODD917730 OMU917730:OMZ917730 OWQ917730:OWV917730 PGM917730:PGR917730 PQI917730:PQN917730 QAE917730:QAJ917730 QKA917730:QKF917730 QTW917730:QUB917730 RDS917730:RDX917730 RNO917730:RNT917730 RXK917730:RXP917730 SHG917730:SHL917730 SRC917730:SRH917730 TAY917730:TBD917730 TKU917730:TKZ917730 TUQ917730:TUV917730 UEM917730:UER917730 UOI917730:UON917730 UYE917730:UYJ917730 VIA917730:VIF917730 VRW917730:VSB917730 WBS917730:WBX917730 WLO917730:WLT917730 WVK917730:WVP917730 C983266:H983266 IY983266:JD983266 SU983266:SZ983266 ACQ983266:ACV983266 AMM983266:AMR983266 AWI983266:AWN983266 BGE983266:BGJ983266 BQA983266:BQF983266 BZW983266:CAB983266 CJS983266:CJX983266 CTO983266:CTT983266 DDK983266:DDP983266 DNG983266:DNL983266 DXC983266:DXH983266 EGY983266:EHD983266 EQU983266:EQZ983266 FAQ983266:FAV983266 FKM983266:FKR983266 FUI983266:FUN983266 GEE983266:GEJ983266 GOA983266:GOF983266 GXW983266:GYB983266 HHS983266:HHX983266 HRO983266:HRT983266 IBK983266:IBP983266 ILG983266:ILL983266 IVC983266:IVH983266 JEY983266:JFD983266 JOU983266:JOZ983266 JYQ983266:JYV983266 KIM983266:KIR983266 KSI983266:KSN983266 LCE983266:LCJ983266 LMA983266:LMF983266 LVW983266:LWB983266 MFS983266:MFX983266 MPO983266:MPT983266 MZK983266:MZP983266 NJG983266:NJL983266 NTC983266:NTH983266 OCY983266:ODD983266 OMU983266:OMZ983266 OWQ983266:OWV983266 PGM983266:PGR983266 PQI983266:PQN983266 QAE983266:QAJ983266 QKA983266:QKF983266 QTW983266:QUB983266 RDS983266:RDX983266 RNO983266:RNT983266 RXK983266:RXP983266 SHG983266:SHL983266 SRC983266:SRH983266 TAY983266:TBD983266 TKU983266:TKZ983266 TUQ983266:TUV983266 UEM983266:UER983266 UOI983266:UON983266 UYE983266:UYJ983266 VIA983266:VIF983266 VRW983266:VSB983266 WBS983266:WBX983266 WLO983266:WLT983266 WVK983266:WVP983266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I307"/>
  <sheetViews>
    <sheetView tabSelected="1" workbookViewId="0">
      <selection activeCell="C17" sqref="C17"/>
    </sheetView>
  </sheetViews>
  <sheetFormatPr defaultColWidth="9.19921875" defaultRowHeight="13" x14ac:dyDescent="0.3"/>
  <cols>
    <col min="1" max="1" width="2.69921875" style="38" customWidth="1"/>
    <col min="2" max="2" width="44" style="40" customWidth="1"/>
    <col min="3" max="3" width="21.19921875" style="41" customWidth="1"/>
    <col min="4" max="4" width="18.5" style="191" customWidth="1"/>
    <col min="5" max="5" width="16.296875" style="38" customWidth="1"/>
    <col min="6" max="6" width="27.69921875" style="38" customWidth="1"/>
    <col min="7" max="7" width="22.296875" style="38" customWidth="1"/>
    <col min="8" max="8" width="14.5" style="38" customWidth="1"/>
    <col min="9" max="16384" width="9.19921875" style="38"/>
  </cols>
  <sheetData>
    <row r="1" spans="2:8" x14ac:dyDescent="0.3">
      <c r="B1" s="235" t="s">
        <v>406</v>
      </c>
      <c r="C1" s="235"/>
      <c r="D1" s="235"/>
      <c r="E1" s="235"/>
      <c r="F1" s="235"/>
      <c r="G1" s="235"/>
      <c r="H1" s="235"/>
    </row>
    <row r="2" spans="2:8" x14ac:dyDescent="0.3">
      <c r="B2" s="235"/>
      <c r="C2" s="235"/>
      <c r="D2" s="235"/>
      <c r="E2" s="235"/>
      <c r="F2" s="235"/>
      <c r="G2" s="235"/>
      <c r="H2" s="235"/>
    </row>
    <row r="3" spans="2:8" ht="13.5" thickBot="1" x14ac:dyDescent="0.35">
      <c r="B3" s="235"/>
      <c r="C3" s="235"/>
      <c r="D3" s="235"/>
      <c r="E3" s="235"/>
      <c r="F3" s="235"/>
      <c r="G3" s="235"/>
      <c r="H3" s="235"/>
    </row>
    <row r="4" spans="2:8" ht="15.5" x14ac:dyDescent="0.3">
      <c r="B4" s="315" t="s">
        <v>168</v>
      </c>
      <c r="C4" s="316"/>
      <c r="D4" s="316"/>
      <c r="E4" s="316"/>
      <c r="F4" s="316"/>
      <c r="G4" s="316"/>
      <c r="H4" s="316"/>
    </row>
    <row r="5" spans="2:8" ht="16" thickBot="1" x14ac:dyDescent="0.35">
      <c r="B5" s="317" t="s">
        <v>407</v>
      </c>
      <c r="C5" s="318"/>
      <c r="D5" s="318"/>
      <c r="E5" s="318"/>
      <c r="F5" s="318"/>
      <c r="G5" s="318"/>
      <c r="H5" s="318"/>
    </row>
    <row r="6" spans="2:8" s="39" customFormat="1" ht="13.5" thickBot="1" x14ac:dyDescent="0.35">
      <c r="B6" s="319"/>
      <c r="C6" s="319"/>
      <c r="D6" s="319"/>
      <c r="E6" s="111"/>
    </row>
    <row r="7" spans="2:8" ht="13.5" thickBot="1" x14ac:dyDescent="0.35">
      <c r="B7" s="278" t="s">
        <v>413</v>
      </c>
      <c r="C7" s="279"/>
      <c r="D7" s="279"/>
      <c r="E7" s="279"/>
      <c r="F7" s="279"/>
      <c r="G7" s="279"/>
      <c r="H7" s="279"/>
    </row>
    <row r="8" spans="2:8" ht="13.5" thickBot="1" x14ac:dyDescent="0.35">
      <c r="B8" s="247" t="s">
        <v>11</v>
      </c>
      <c r="C8" s="248"/>
      <c r="D8" s="248"/>
      <c r="E8" s="248"/>
      <c r="F8" s="248"/>
      <c r="G8" s="248"/>
      <c r="H8" s="248"/>
    </row>
    <row r="9" spans="2:8" x14ac:dyDescent="0.3">
      <c r="B9" s="112"/>
      <c r="D9" s="113"/>
      <c r="E9" s="114"/>
    </row>
    <row r="10" spans="2:8" ht="13.5" thickBot="1" x14ac:dyDescent="0.35">
      <c r="B10" s="310" t="s">
        <v>414</v>
      </c>
      <c r="C10" s="310"/>
      <c r="D10" s="310"/>
      <c r="E10" s="310"/>
      <c r="F10" s="310"/>
      <c r="G10" s="310"/>
      <c r="H10" s="310"/>
    </row>
    <row r="11" spans="2:8" ht="13.5" thickBot="1" x14ac:dyDescent="0.35">
      <c r="B11" s="278" t="s">
        <v>415</v>
      </c>
      <c r="C11" s="279"/>
      <c r="D11" s="279"/>
      <c r="E11" s="279"/>
      <c r="F11" s="279"/>
      <c r="G11" s="279"/>
      <c r="H11" s="279"/>
    </row>
    <row r="12" spans="2:8" x14ac:dyDescent="0.3">
      <c r="B12" s="115"/>
      <c r="C12" s="115"/>
      <c r="D12" s="116"/>
      <c r="E12" s="115"/>
    </row>
    <row r="13" spans="2:8" ht="13.5" thickBot="1" x14ac:dyDescent="0.35">
      <c r="B13" s="311" t="s">
        <v>416</v>
      </c>
      <c r="C13" s="311"/>
      <c r="D13" s="311"/>
      <c r="E13" s="311"/>
      <c r="F13" s="311"/>
      <c r="G13" s="311"/>
      <c r="H13" s="311"/>
    </row>
    <row r="14" spans="2:8" s="40" customFormat="1" ht="52" x14ac:dyDescent="0.3">
      <c r="B14" s="117" t="s">
        <v>417</v>
      </c>
      <c r="C14" s="118" t="s">
        <v>418</v>
      </c>
      <c r="D14" s="119" t="s">
        <v>419</v>
      </c>
      <c r="E14" s="120"/>
      <c r="F14" s="121" t="s">
        <v>420</v>
      </c>
      <c r="G14" s="121" t="s">
        <v>421</v>
      </c>
      <c r="H14" s="121" t="s">
        <v>422</v>
      </c>
    </row>
    <row r="15" spans="2:8" x14ac:dyDescent="0.3">
      <c r="B15" s="122" t="s">
        <v>423</v>
      </c>
      <c r="C15" s="123"/>
      <c r="D15" s="124"/>
      <c r="E15" s="125"/>
      <c r="F15" s="124"/>
      <c r="G15" s="124"/>
      <c r="H15" s="124"/>
    </row>
    <row r="16" spans="2:8" x14ac:dyDescent="0.3">
      <c r="B16" s="122" t="s">
        <v>424</v>
      </c>
      <c r="C16" s="123"/>
      <c r="D16" s="124"/>
      <c r="E16" s="125"/>
      <c r="F16" s="124"/>
      <c r="G16" s="124"/>
      <c r="H16" s="124"/>
    </row>
    <row r="17" spans="2:8" x14ac:dyDescent="0.3">
      <c r="B17" s="126" t="s">
        <v>425</v>
      </c>
      <c r="C17" s="123">
        <v>1</v>
      </c>
      <c r="D17" s="124">
        <v>2601</v>
      </c>
      <c r="E17" s="125"/>
      <c r="F17" s="124">
        <v>0</v>
      </c>
      <c r="G17" s="124">
        <v>2601</v>
      </c>
      <c r="H17" s="124" t="s">
        <v>19</v>
      </c>
    </row>
    <row r="18" spans="2:8" x14ac:dyDescent="0.3">
      <c r="B18" s="126" t="s">
        <v>426</v>
      </c>
      <c r="C18" s="123"/>
      <c r="D18" s="124"/>
      <c r="E18" s="125"/>
      <c r="F18" s="124"/>
      <c r="G18" s="124"/>
      <c r="H18" s="124"/>
    </row>
    <row r="19" spans="2:8" x14ac:dyDescent="0.3">
      <c r="B19" s="126" t="s">
        <v>427</v>
      </c>
      <c r="C19" s="123"/>
      <c r="D19" s="124"/>
      <c r="E19" s="125"/>
      <c r="F19" s="124"/>
      <c r="G19" s="124"/>
      <c r="H19" s="124"/>
    </row>
    <row r="20" spans="2:8" x14ac:dyDescent="0.3">
      <c r="B20" s="127" t="s">
        <v>428</v>
      </c>
      <c r="C20" s="123"/>
      <c r="D20" s="124"/>
      <c r="E20" s="125"/>
      <c r="F20" s="124"/>
      <c r="G20" s="124"/>
      <c r="H20" s="124"/>
    </row>
    <row r="21" spans="2:8" x14ac:dyDescent="0.3">
      <c r="B21" s="126" t="s">
        <v>479</v>
      </c>
      <c r="C21" s="123"/>
      <c r="D21" s="124"/>
      <c r="E21" s="125"/>
      <c r="F21" s="124"/>
      <c r="G21" s="124"/>
      <c r="H21" s="124"/>
    </row>
    <row r="22" spans="2:8" x14ac:dyDescent="0.3">
      <c r="B22" s="126" t="s">
        <v>480</v>
      </c>
      <c r="C22" s="123"/>
      <c r="D22" s="124"/>
      <c r="E22" s="125"/>
      <c r="F22" s="124"/>
      <c r="G22" s="124"/>
      <c r="H22" s="124"/>
    </row>
    <row r="23" spans="2:8" ht="13.5" thickBot="1" x14ac:dyDescent="0.35">
      <c r="B23" s="128" t="s">
        <v>481</v>
      </c>
      <c r="C23" s="129"/>
      <c r="D23" s="124"/>
      <c r="E23" s="130"/>
      <c r="F23" s="131"/>
      <c r="G23" s="131"/>
      <c r="H23" s="131"/>
    </row>
    <row r="24" spans="2:8" x14ac:dyDescent="0.3">
      <c r="B24" s="312" t="s">
        <v>429</v>
      </c>
      <c r="C24" s="312"/>
      <c r="D24" s="312"/>
      <c r="E24" s="132"/>
      <c r="F24" s="132"/>
      <c r="G24" s="132"/>
      <c r="H24" s="132"/>
    </row>
    <row r="25" spans="2:8" x14ac:dyDescent="0.3">
      <c r="B25" s="133"/>
      <c r="C25"/>
      <c r="D25" s="134"/>
      <c r="E25"/>
      <c r="F25"/>
      <c r="G25"/>
      <c r="H25"/>
    </row>
    <row r="26" spans="2:8" x14ac:dyDescent="0.3">
      <c r="B26" s="313" t="s">
        <v>430</v>
      </c>
      <c r="C26" s="313"/>
      <c r="D26" s="313"/>
      <c r="E26" s="313"/>
      <c r="F26" s="313"/>
      <c r="G26" s="313"/>
      <c r="H26" s="313"/>
    </row>
    <row r="27" spans="2:8" ht="13.5" thickBot="1" x14ac:dyDescent="0.35">
      <c r="B27" s="313"/>
      <c r="C27" s="313"/>
      <c r="D27" s="313"/>
      <c r="E27" s="313"/>
      <c r="F27" s="313"/>
      <c r="G27" s="313"/>
      <c r="H27" s="313"/>
    </row>
    <row r="28" spans="2:8" ht="52" x14ac:dyDescent="0.3">
      <c r="B28" s="135" t="s">
        <v>431</v>
      </c>
      <c r="C28" s="136" t="s">
        <v>432</v>
      </c>
      <c r="D28" s="137" t="s">
        <v>433</v>
      </c>
      <c r="E28" s="138" t="s">
        <v>434</v>
      </c>
      <c r="F28" s="314" t="s">
        <v>435</v>
      </c>
      <c r="G28" s="314"/>
      <c r="H28" s="314"/>
    </row>
    <row r="29" spans="2:8" x14ac:dyDescent="0.3">
      <c r="B29" s="122"/>
      <c r="C29" s="139"/>
      <c r="D29" s="140"/>
      <c r="E29" s="141"/>
      <c r="F29" s="285"/>
      <c r="G29" s="285"/>
      <c r="H29" s="285"/>
    </row>
    <row r="30" spans="2:8" x14ac:dyDescent="0.3">
      <c r="B30" s="122" t="s">
        <v>436</v>
      </c>
      <c r="C30" s="139"/>
      <c r="D30" s="140"/>
      <c r="E30" s="141"/>
      <c r="F30" s="285"/>
      <c r="G30" s="285"/>
      <c r="H30" s="285"/>
    </row>
    <row r="31" spans="2:8" x14ac:dyDescent="0.3">
      <c r="B31" s="122"/>
      <c r="C31" s="139"/>
      <c r="D31" s="140"/>
      <c r="E31" s="141"/>
      <c r="F31" s="285"/>
      <c r="G31" s="285"/>
      <c r="H31" s="285"/>
    </row>
    <row r="32" spans="2:8" ht="52" x14ac:dyDescent="0.3">
      <c r="B32" s="142" t="s">
        <v>437</v>
      </c>
      <c r="C32" s="143">
        <f>C33+C34</f>
        <v>28800</v>
      </c>
      <c r="D32" s="144">
        <f>D33+D34</f>
        <v>23210.526315789473</v>
      </c>
      <c r="E32" s="145"/>
      <c r="F32" s="290" t="s">
        <v>438</v>
      </c>
      <c r="G32" s="290"/>
      <c r="H32" s="290"/>
    </row>
    <row r="33" spans="2:8" ht="26" x14ac:dyDescent="0.3">
      <c r="B33" s="126" t="s">
        <v>439</v>
      </c>
      <c r="C33" s="146">
        <f>((60000*29+6*200000)*12)/1225</f>
        <v>28800</v>
      </c>
      <c r="D33" s="147">
        <f>((60000*29+6*200000)*12)/1520</f>
        <v>23210.526315789473</v>
      </c>
      <c r="E33" s="148">
        <v>78000</v>
      </c>
      <c r="F33" s="285"/>
      <c r="G33" s="285"/>
      <c r="H33" s="285"/>
    </row>
    <row r="34" spans="2:8" ht="26" x14ac:dyDescent="0.3">
      <c r="B34" s="126" t="s">
        <v>440</v>
      </c>
      <c r="C34" s="149">
        <v>0</v>
      </c>
      <c r="D34" s="150">
        <v>0</v>
      </c>
      <c r="E34" s="151">
        <v>0</v>
      </c>
      <c r="F34" s="285"/>
      <c r="G34" s="285"/>
      <c r="H34" s="285"/>
    </row>
    <row r="35" spans="2:8" x14ac:dyDescent="0.3">
      <c r="B35" s="142" t="s">
        <v>441</v>
      </c>
      <c r="C35" s="143">
        <f>7000+9500</f>
        <v>16500</v>
      </c>
      <c r="D35" s="152">
        <v>7000</v>
      </c>
      <c r="E35" s="153">
        <v>253350</v>
      </c>
      <c r="F35" s="307"/>
      <c r="G35" s="307"/>
      <c r="H35" s="307"/>
    </row>
    <row r="36" spans="2:8" x14ac:dyDescent="0.3">
      <c r="B36" s="142" t="s">
        <v>442</v>
      </c>
      <c r="C36" s="143">
        <f>C37+C45</f>
        <v>2122.4489795918366</v>
      </c>
      <c r="D36" s="144">
        <f>D37+D45</f>
        <v>1381.578947368421</v>
      </c>
      <c r="E36" s="154"/>
      <c r="F36" s="308"/>
      <c r="G36" s="309"/>
      <c r="H36" s="309"/>
    </row>
    <row r="37" spans="2:8" x14ac:dyDescent="0.3">
      <c r="B37" s="126" t="s">
        <v>443</v>
      </c>
      <c r="C37" s="146">
        <f>SUM(C38:C43)</f>
        <v>2122.4489795918366</v>
      </c>
      <c r="D37" s="147">
        <f>SUM(D38:D43)</f>
        <v>1381.578947368421</v>
      </c>
      <c r="E37" s="148"/>
      <c r="F37" s="285"/>
      <c r="G37" s="285"/>
      <c r="H37" s="285"/>
    </row>
    <row r="38" spans="2:8" x14ac:dyDescent="0.3">
      <c r="B38" s="126" t="s">
        <v>444</v>
      </c>
      <c r="C38" s="146">
        <f>2600000/1225</f>
        <v>2122.4489795918366</v>
      </c>
      <c r="D38" s="147">
        <f>2100000/1520</f>
        <v>1381.578947368421</v>
      </c>
      <c r="E38" s="148"/>
      <c r="F38" s="292" t="s">
        <v>445</v>
      </c>
      <c r="G38" s="292"/>
      <c r="H38" s="292"/>
    </row>
    <row r="39" spans="2:8" x14ac:dyDescent="0.3">
      <c r="B39" s="126" t="s">
        <v>446</v>
      </c>
      <c r="C39" s="146">
        <v>0</v>
      </c>
      <c r="D39" s="147">
        <v>0</v>
      </c>
      <c r="E39" s="148"/>
      <c r="F39" s="292" t="s">
        <v>447</v>
      </c>
      <c r="G39" s="292"/>
      <c r="H39" s="292"/>
    </row>
    <row r="40" spans="2:8" x14ac:dyDescent="0.3">
      <c r="B40" s="126" t="s">
        <v>448</v>
      </c>
      <c r="C40" s="146">
        <v>0</v>
      </c>
      <c r="D40" s="147">
        <v>0</v>
      </c>
      <c r="E40" s="148"/>
      <c r="F40" s="285"/>
      <c r="G40" s="285"/>
      <c r="H40" s="285"/>
    </row>
    <row r="41" spans="2:8" x14ac:dyDescent="0.3">
      <c r="B41" s="126" t="s">
        <v>449</v>
      </c>
      <c r="C41" s="146">
        <v>0</v>
      </c>
      <c r="D41" s="147">
        <v>0</v>
      </c>
      <c r="E41" s="148"/>
      <c r="F41" s="285"/>
      <c r="G41" s="285"/>
      <c r="H41" s="285"/>
    </row>
    <row r="42" spans="2:8" x14ac:dyDescent="0.3">
      <c r="B42" s="126" t="s">
        <v>450</v>
      </c>
      <c r="C42" s="146">
        <v>0</v>
      </c>
      <c r="D42" s="147">
        <v>0</v>
      </c>
      <c r="E42" s="148"/>
      <c r="F42" s="285"/>
      <c r="G42" s="285"/>
      <c r="H42" s="285"/>
    </row>
    <row r="43" spans="2:8" x14ac:dyDescent="0.3">
      <c r="B43" s="126" t="s">
        <v>451</v>
      </c>
      <c r="C43" s="146">
        <v>0</v>
      </c>
      <c r="D43" s="147">
        <v>0</v>
      </c>
      <c r="E43" s="148"/>
      <c r="F43" s="285"/>
      <c r="G43" s="285"/>
      <c r="H43" s="285"/>
    </row>
    <row r="44" spans="2:8" x14ac:dyDescent="0.3">
      <c r="B44" s="126"/>
      <c r="C44" s="149"/>
      <c r="D44" s="150"/>
      <c r="E44" s="151"/>
      <c r="F44" s="285"/>
      <c r="G44" s="285"/>
      <c r="H44" s="285"/>
    </row>
    <row r="45" spans="2:8" ht="39" x14ac:dyDescent="0.3">
      <c r="B45" s="126" t="s">
        <v>452</v>
      </c>
      <c r="C45" s="146">
        <f>SUM(C46:C50)</f>
        <v>0</v>
      </c>
      <c r="D45" s="147">
        <f>SUM(D46:D50)</f>
        <v>0</v>
      </c>
      <c r="E45" s="148"/>
      <c r="F45" s="285"/>
      <c r="G45" s="285"/>
      <c r="H45" s="285"/>
    </row>
    <row r="46" spans="2:8" x14ac:dyDescent="0.3">
      <c r="B46" s="126" t="s">
        <v>446</v>
      </c>
      <c r="C46" s="146">
        <v>0</v>
      </c>
      <c r="D46" s="147">
        <v>0</v>
      </c>
      <c r="E46" s="148"/>
      <c r="F46" s="285"/>
      <c r="G46" s="285"/>
      <c r="H46" s="285"/>
    </row>
    <row r="47" spans="2:8" x14ac:dyDescent="0.3">
      <c r="B47" s="126" t="s">
        <v>448</v>
      </c>
      <c r="C47" s="146">
        <v>0</v>
      </c>
      <c r="D47" s="147">
        <v>0</v>
      </c>
      <c r="E47" s="148"/>
      <c r="F47" s="285"/>
      <c r="G47" s="285"/>
      <c r="H47" s="285"/>
    </row>
    <row r="48" spans="2:8" x14ac:dyDescent="0.3">
      <c r="B48" s="126" t="s">
        <v>449</v>
      </c>
      <c r="C48" s="146">
        <v>0</v>
      </c>
      <c r="D48" s="147">
        <v>0</v>
      </c>
      <c r="E48" s="148"/>
      <c r="F48" s="306"/>
      <c r="G48" s="285"/>
      <c r="H48" s="285"/>
    </row>
    <row r="49" spans="2:8" x14ac:dyDescent="0.3">
      <c r="B49" s="126" t="s">
        <v>451</v>
      </c>
      <c r="C49" s="146">
        <v>0</v>
      </c>
      <c r="D49" s="147">
        <v>0</v>
      </c>
      <c r="E49" s="148"/>
      <c r="F49" s="285"/>
      <c r="G49" s="285"/>
      <c r="H49" s="285"/>
    </row>
    <row r="50" spans="2:8" x14ac:dyDescent="0.3">
      <c r="B50" s="126"/>
      <c r="C50" s="149"/>
      <c r="D50" s="150"/>
      <c r="E50" s="151"/>
      <c r="F50" s="285"/>
      <c r="G50" s="285"/>
      <c r="H50" s="285"/>
    </row>
    <row r="51" spans="2:8" ht="26" x14ac:dyDescent="0.3">
      <c r="B51" s="142" t="s">
        <v>453</v>
      </c>
      <c r="C51" s="155">
        <f>C32+C35+C36</f>
        <v>47422.448979591834</v>
      </c>
      <c r="D51" s="156">
        <f>D32+D35+D36</f>
        <v>31592.105263157893</v>
      </c>
      <c r="E51" s="157">
        <v>331350</v>
      </c>
      <c r="F51" s="292" t="s">
        <v>454</v>
      </c>
      <c r="G51" s="292"/>
      <c r="H51" s="292"/>
    </row>
    <row r="52" spans="2:8" x14ac:dyDescent="0.3">
      <c r="B52" s="142" t="s">
        <v>455</v>
      </c>
      <c r="C52" s="158"/>
      <c r="D52" s="159"/>
      <c r="E52" s="160"/>
      <c r="F52" s="301"/>
      <c r="G52" s="302"/>
      <c r="H52" s="302"/>
    </row>
    <row r="53" spans="2:8" x14ac:dyDescent="0.3">
      <c r="B53" s="161" t="s">
        <v>456</v>
      </c>
      <c r="C53" s="162">
        <f>59*5000/1225</f>
        <v>240.81632653061226</v>
      </c>
      <c r="D53" s="163">
        <f>59*5000/1225</f>
        <v>240.81632653061226</v>
      </c>
      <c r="E53" s="164">
        <v>0</v>
      </c>
      <c r="F53" s="292" t="s">
        <v>457</v>
      </c>
      <c r="G53" s="292"/>
      <c r="H53" s="292"/>
    </row>
    <row r="54" spans="2:8" x14ac:dyDescent="0.3">
      <c r="B54" s="293" t="s">
        <v>458</v>
      </c>
      <c r="C54" s="303">
        <v>0</v>
      </c>
      <c r="D54" s="305">
        <v>0</v>
      </c>
      <c r="E54" s="165">
        <v>0</v>
      </c>
      <c r="F54" s="292" t="s">
        <v>459</v>
      </c>
      <c r="G54" s="292"/>
      <c r="H54" s="292"/>
    </row>
    <row r="55" spans="2:8" x14ac:dyDescent="0.3">
      <c r="B55" s="293"/>
      <c r="C55" s="304"/>
      <c r="D55" s="305"/>
      <c r="E55" s="165"/>
      <c r="F55" s="292"/>
      <c r="G55" s="292"/>
      <c r="H55" s="292"/>
    </row>
    <row r="56" spans="2:8" x14ac:dyDescent="0.3">
      <c r="B56" s="126" t="s">
        <v>460</v>
      </c>
      <c r="C56" s="166">
        <v>0</v>
      </c>
      <c r="D56" s="167">
        <v>0</v>
      </c>
      <c r="E56" s="165">
        <v>0</v>
      </c>
      <c r="F56" s="292" t="s">
        <v>461</v>
      </c>
      <c r="G56" s="292"/>
      <c r="H56" s="292"/>
    </row>
    <row r="57" spans="2:8" x14ac:dyDescent="0.3">
      <c r="B57" s="126"/>
      <c r="C57" s="166"/>
      <c r="D57" s="167"/>
      <c r="E57" s="165"/>
      <c r="F57" s="285"/>
      <c r="G57" s="285"/>
      <c r="H57" s="285"/>
    </row>
    <row r="58" spans="2:8" x14ac:dyDescent="0.3">
      <c r="B58" s="126" t="s">
        <v>462</v>
      </c>
      <c r="C58" s="166">
        <f>C59+C60+C61</f>
        <v>0</v>
      </c>
      <c r="D58" s="167">
        <f>D59+D60+D61</f>
        <v>0</v>
      </c>
      <c r="E58" s="165">
        <v>0</v>
      </c>
      <c r="F58" s="292" t="s">
        <v>463</v>
      </c>
      <c r="G58" s="292"/>
      <c r="H58" s="292"/>
    </row>
    <row r="59" spans="2:8" x14ac:dyDescent="0.3">
      <c r="B59" s="126" t="s">
        <v>464</v>
      </c>
      <c r="C59" s="166">
        <v>0</v>
      </c>
      <c r="D59" s="167">
        <v>0</v>
      </c>
      <c r="E59" s="165">
        <v>0</v>
      </c>
      <c r="F59" s="285"/>
      <c r="G59" s="285"/>
      <c r="H59" s="285"/>
    </row>
    <row r="60" spans="2:8" x14ac:dyDescent="0.3">
      <c r="B60" s="126" t="s">
        <v>465</v>
      </c>
      <c r="C60" s="166">
        <v>0</v>
      </c>
      <c r="D60" s="167">
        <v>0</v>
      </c>
      <c r="E60" s="165">
        <v>0</v>
      </c>
      <c r="F60" s="285"/>
      <c r="G60" s="285"/>
      <c r="H60" s="285"/>
    </row>
    <row r="61" spans="2:8" x14ac:dyDescent="0.3">
      <c r="B61" s="126" t="s">
        <v>466</v>
      </c>
      <c r="C61" s="166">
        <v>0</v>
      </c>
      <c r="D61" s="167">
        <v>0</v>
      </c>
      <c r="E61" s="165">
        <v>0</v>
      </c>
      <c r="F61" s="285"/>
      <c r="G61" s="285"/>
      <c r="H61" s="285"/>
    </row>
    <row r="62" spans="2:8" x14ac:dyDescent="0.3">
      <c r="B62" s="126"/>
      <c r="C62" s="149"/>
      <c r="D62" s="150"/>
      <c r="E62" s="151"/>
      <c r="F62" s="285"/>
      <c r="G62" s="285"/>
      <c r="H62" s="285"/>
    </row>
    <row r="63" spans="2:8" x14ac:dyDescent="0.3">
      <c r="B63" s="126"/>
      <c r="C63" s="149"/>
      <c r="D63" s="150"/>
      <c r="E63" s="151"/>
      <c r="F63" s="285"/>
      <c r="G63" s="285"/>
      <c r="H63" s="285"/>
    </row>
    <row r="64" spans="2:8" ht="39" x14ac:dyDescent="0.3">
      <c r="B64" s="126" t="s">
        <v>467</v>
      </c>
      <c r="C64" s="166">
        <f>C65+C66+C67+C68</f>
        <v>0</v>
      </c>
      <c r="D64" s="167">
        <f>D65+D66+D67+D68</f>
        <v>0</v>
      </c>
      <c r="E64" s="165">
        <v>0</v>
      </c>
      <c r="F64" s="285"/>
      <c r="G64" s="285"/>
      <c r="H64" s="285"/>
    </row>
    <row r="65" spans="2:8" x14ac:dyDescent="0.3">
      <c r="B65" s="126" t="s">
        <v>468</v>
      </c>
      <c r="C65" s="166">
        <v>0</v>
      </c>
      <c r="D65" s="167">
        <v>0</v>
      </c>
      <c r="E65" s="165">
        <v>0</v>
      </c>
      <c r="F65" s="285"/>
      <c r="G65" s="285"/>
      <c r="H65" s="285"/>
    </row>
    <row r="66" spans="2:8" x14ac:dyDescent="0.3">
      <c r="B66" s="126" t="s">
        <v>469</v>
      </c>
      <c r="C66" s="166">
        <v>0</v>
      </c>
      <c r="D66" s="167">
        <v>0</v>
      </c>
      <c r="E66" s="165">
        <v>0</v>
      </c>
      <c r="F66" s="285"/>
      <c r="G66" s="285"/>
      <c r="H66" s="285"/>
    </row>
    <row r="67" spans="2:8" x14ac:dyDescent="0.3">
      <c r="B67" s="126" t="s">
        <v>470</v>
      </c>
      <c r="C67" s="166">
        <v>0</v>
      </c>
      <c r="D67" s="167">
        <v>0</v>
      </c>
      <c r="E67" s="165">
        <v>0</v>
      </c>
      <c r="F67" s="285"/>
      <c r="G67" s="285"/>
      <c r="H67" s="285"/>
    </row>
    <row r="68" spans="2:8" x14ac:dyDescent="0.3">
      <c r="B68" s="126" t="s">
        <v>471</v>
      </c>
      <c r="C68" s="166">
        <v>0</v>
      </c>
      <c r="D68" s="167">
        <v>0</v>
      </c>
      <c r="E68" s="165">
        <v>0</v>
      </c>
      <c r="F68" s="285"/>
      <c r="G68" s="285"/>
      <c r="H68" s="285"/>
    </row>
    <row r="69" spans="2:8" x14ac:dyDescent="0.3">
      <c r="B69" s="126" t="s">
        <v>230</v>
      </c>
      <c r="C69" s="149"/>
      <c r="D69" s="150"/>
      <c r="E69" s="151"/>
      <c r="F69" s="285"/>
      <c r="G69" s="285"/>
      <c r="H69" s="285"/>
    </row>
    <row r="70" spans="2:8" ht="26" x14ac:dyDescent="0.3">
      <c r="B70" s="142" t="s">
        <v>472</v>
      </c>
      <c r="C70" s="168">
        <v>1</v>
      </c>
      <c r="D70" s="169">
        <v>1</v>
      </c>
      <c r="E70" s="170">
        <v>0</v>
      </c>
      <c r="F70" s="300"/>
      <c r="G70" s="300"/>
      <c r="H70" s="300"/>
    </row>
    <row r="71" spans="2:8" x14ac:dyDescent="0.3">
      <c r="B71" s="126"/>
      <c r="C71" s="171"/>
      <c r="D71" s="150"/>
      <c r="E71" s="151"/>
      <c r="F71" s="292" t="s">
        <v>473</v>
      </c>
      <c r="G71" s="292"/>
      <c r="H71" s="292"/>
    </row>
    <row r="72" spans="2:8" ht="26" x14ac:dyDescent="0.3">
      <c r="B72" s="142" t="s">
        <v>474</v>
      </c>
      <c r="C72" s="155">
        <f>C32+C37+C45+(C51*C70)</f>
        <v>78344.897959183669</v>
      </c>
      <c r="D72" s="156">
        <f>D32+D37+D45+(D51*D70)</f>
        <v>56184.210526315786</v>
      </c>
      <c r="E72" s="172">
        <v>331350</v>
      </c>
      <c r="F72" s="301"/>
      <c r="G72" s="302"/>
      <c r="H72" s="302"/>
    </row>
    <row r="73" spans="2:8" x14ac:dyDescent="0.3">
      <c r="B73" s="126" t="s">
        <v>475</v>
      </c>
      <c r="C73" s="166">
        <v>0</v>
      </c>
      <c r="D73" s="167">
        <v>0</v>
      </c>
      <c r="E73" s="165">
        <v>0</v>
      </c>
      <c r="F73" s="285"/>
      <c r="G73" s="285"/>
      <c r="H73" s="285"/>
    </row>
    <row r="74" spans="2:8" x14ac:dyDescent="0.3">
      <c r="B74" s="126" t="s">
        <v>476</v>
      </c>
      <c r="C74" s="166">
        <v>0</v>
      </c>
      <c r="D74" s="167">
        <v>0</v>
      </c>
      <c r="E74" s="165">
        <v>0</v>
      </c>
      <c r="F74" s="285"/>
      <c r="G74" s="285"/>
      <c r="H74" s="285"/>
    </row>
    <row r="75" spans="2:8" x14ac:dyDescent="0.3">
      <c r="B75" s="122"/>
      <c r="C75" s="123"/>
      <c r="D75" s="124"/>
      <c r="E75" s="125"/>
      <c r="F75" s="285"/>
      <c r="G75" s="285"/>
      <c r="H75" s="285"/>
    </row>
    <row r="76" spans="2:8" x14ac:dyDescent="0.3">
      <c r="B76" s="122" t="s">
        <v>477</v>
      </c>
      <c r="C76" s="123"/>
      <c r="D76" s="124"/>
      <c r="E76" s="125"/>
      <c r="F76" s="285"/>
      <c r="G76" s="285"/>
      <c r="H76" s="285"/>
    </row>
    <row r="77" spans="2:8" x14ac:dyDescent="0.3">
      <c r="B77" s="122"/>
      <c r="C77" s="123"/>
      <c r="D77" s="124"/>
      <c r="E77" s="125"/>
      <c r="F77" s="285"/>
      <c r="G77" s="285"/>
      <c r="H77" s="285"/>
    </row>
    <row r="78" spans="2:8" ht="39" x14ac:dyDescent="0.3">
      <c r="B78" s="173" t="s">
        <v>478</v>
      </c>
      <c r="C78" s="174">
        <f>C80+C81</f>
        <v>61453.061224489793</v>
      </c>
      <c r="D78" s="175">
        <f>D80+D81</f>
        <v>237026.31578947368</v>
      </c>
      <c r="E78" s="176">
        <v>600000</v>
      </c>
      <c r="F78" s="292" t="s">
        <v>509</v>
      </c>
      <c r="G78" s="292"/>
      <c r="H78" s="292"/>
    </row>
    <row r="79" spans="2:8" x14ac:dyDescent="0.3">
      <c r="B79" s="173"/>
      <c r="C79" s="177"/>
      <c r="D79" s="178"/>
      <c r="E79" s="179"/>
      <c r="F79" s="292" t="s">
        <v>510</v>
      </c>
      <c r="G79" s="292"/>
      <c r="H79" s="292"/>
    </row>
    <row r="80" spans="2:8" x14ac:dyDescent="0.3">
      <c r="B80" s="180" t="s">
        <v>511</v>
      </c>
      <c r="C80" s="146">
        <f>((60000*29+6*200000)*12+(10000000)+(30000000))/1225</f>
        <v>61453.061224489793</v>
      </c>
      <c r="D80" s="147">
        <f>((60000*29+6*200000)*12+(10000000)+(30000000))/1520</f>
        <v>49526.315789473687</v>
      </c>
      <c r="E80" s="148">
        <v>100000</v>
      </c>
      <c r="F80" s="285"/>
      <c r="G80" s="285"/>
      <c r="H80" s="285"/>
    </row>
    <row r="81" spans="2:8" x14ac:dyDescent="0.3">
      <c r="B81" s="126" t="s">
        <v>512</v>
      </c>
      <c r="C81" s="149"/>
      <c r="D81" s="147">
        <f>750000/4</f>
        <v>187500</v>
      </c>
      <c r="E81" s="148">
        <v>500000</v>
      </c>
      <c r="F81" s="285"/>
      <c r="G81" s="285"/>
      <c r="H81" s="285"/>
    </row>
    <row r="82" spans="2:8" x14ac:dyDescent="0.3">
      <c r="B82" s="126"/>
      <c r="C82" s="149"/>
      <c r="D82" s="150"/>
      <c r="E82" s="151"/>
      <c r="F82" s="285"/>
      <c r="G82" s="285"/>
      <c r="H82" s="285"/>
    </row>
    <row r="83" spans="2:8" x14ac:dyDescent="0.3">
      <c r="B83" s="142" t="s">
        <v>513</v>
      </c>
      <c r="C83" s="177"/>
      <c r="D83" s="178"/>
      <c r="E83" s="179"/>
      <c r="F83" s="292" t="s">
        <v>514</v>
      </c>
      <c r="G83" s="292"/>
      <c r="H83" s="292"/>
    </row>
    <row r="84" spans="2:8" ht="39" x14ac:dyDescent="0.3">
      <c r="B84" s="126" t="s">
        <v>482</v>
      </c>
      <c r="C84" s="149"/>
      <c r="D84" s="181">
        <f>D85+D86+D87+D88</f>
        <v>237026.31578947368</v>
      </c>
      <c r="E84" s="182">
        <v>400000</v>
      </c>
      <c r="F84" s="292" t="s">
        <v>483</v>
      </c>
      <c r="G84" s="292"/>
      <c r="H84" s="292"/>
    </row>
    <row r="85" spans="2:8" ht="26" x14ac:dyDescent="0.3">
      <c r="B85" s="126" t="s">
        <v>484</v>
      </c>
      <c r="C85" s="149"/>
      <c r="D85" s="147">
        <f>D78*15%</f>
        <v>35553.947368421053</v>
      </c>
      <c r="E85" s="148">
        <v>90000</v>
      </c>
      <c r="F85" s="297" t="s">
        <v>485</v>
      </c>
      <c r="G85" s="298"/>
      <c r="H85" s="299"/>
    </row>
    <row r="86" spans="2:8" x14ac:dyDescent="0.3">
      <c r="B86" s="126" t="s">
        <v>486</v>
      </c>
      <c r="C86" s="149"/>
      <c r="D86" s="147">
        <f>D78*25%</f>
        <v>59256.57894736842</v>
      </c>
      <c r="E86" s="148">
        <v>50000</v>
      </c>
      <c r="F86" s="285" t="s">
        <v>487</v>
      </c>
      <c r="G86" s="285"/>
      <c r="H86" s="285"/>
    </row>
    <row r="87" spans="2:8" x14ac:dyDescent="0.3">
      <c r="B87" s="126" t="s">
        <v>488</v>
      </c>
      <c r="C87" s="149"/>
      <c r="D87" s="147">
        <f>D78*25%</f>
        <v>59256.57894736842</v>
      </c>
      <c r="E87" s="148">
        <v>30000</v>
      </c>
      <c r="F87" s="285" t="s">
        <v>489</v>
      </c>
      <c r="G87" s="285"/>
      <c r="H87" s="285"/>
    </row>
    <row r="88" spans="2:8" ht="39" x14ac:dyDescent="0.3">
      <c r="B88" s="126" t="s">
        <v>490</v>
      </c>
      <c r="C88" s="149"/>
      <c r="D88" s="147">
        <f>D78*35%</f>
        <v>82959.210526315786</v>
      </c>
      <c r="E88" s="148">
        <v>30000</v>
      </c>
      <c r="F88" s="292" t="s">
        <v>491</v>
      </c>
      <c r="G88" s="292"/>
      <c r="H88" s="292"/>
    </row>
    <row r="89" spans="2:8" x14ac:dyDescent="0.3">
      <c r="B89" s="126"/>
      <c r="C89" s="149"/>
      <c r="D89" s="150"/>
      <c r="E89" s="151"/>
      <c r="F89" s="285"/>
      <c r="G89" s="285"/>
      <c r="H89" s="285"/>
    </row>
    <row r="90" spans="2:8" x14ac:dyDescent="0.3">
      <c r="B90" s="293" t="s">
        <v>492</v>
      </c>
      <c r="C90" s="294"/>
      <c r="D90" s="296">
        <v>400000</v>
      </c>
      <c r="E90" s="183">
        <v>400000</v>
      </c>
      <c r="F90" s="292" t="s">
        <v>493</v>
      </c>
      <c r="G90" s="292"/>
      <c r="H90" s="292"/>
    </row>
    <row r="91" spans="2:8" x14ac:dyDescent="0.3">
      <c r="B91" s="293"/>
      <c r="C91" s="294"/>
      <c r="D91" s="296"/>
      <c r="E91" s="184"/>
      <c r="F91" s="292"/>
      <c r="G91" s="292"/>
      <c r="H91" s="292"/>
    </row>
    <row r="92" spans="2:8" x14ac:dyDescent="0.3">
      <c r="B92" s="293"/>
      <c r="C92" s="294"/>
      <c r="D92" s="296"/>
      <c r="E92" s="185"/>
      <c r="F92" s="292"/>
      <c r="G92" s="292"/>
      <c r="H92" s="292"/>
    </row>
    <row r="93" spans="2:8" ht="26" x14ac:dyDescent="0.3">
      <c r="B93" s="126" t="s">
        <v>484</v>
      </c>
      <c r="C93" s="149"/>
      <c r="D93" s="147">
        <f>D90*15%</f>
        <v>60000</v>
      </c>
      <c r="E93" s="148">
        <v>78000</v>
      </c>
      <c r="F93" s="285"/>
      <c r="G93" s="285"/>
      <c r="H93" s="285"/>
    </row>
    <row r="94" spans="2:8" x14ac:dyDescent="0.3">
      <c r="B94" s="126" t="s">
        <v>486</v>
      </c>
      <c r="C94" s="149"/>
      <c r="D94" s="147">
        <f>D90*25%</f>
        <v>100000</v>
      </c>
      <c r="E94" s="148">
        <v>100000</v>
      </c>
      <c r="F94" s="285"/>
      <c r="G94" s="285"/>
      <c r="H94" s="285"/>
    </row>
    <row r="95" spans="2:8" x14ac:dyDescent="0.3">
      <c r="B95" s="126" t="s">
        <v>488</v>
      </c>
      <c r="C95" s="149"/>
      <c r="D95" s="147">
        <f>D90*25%</f>
        <v>100000</v>
      </c>
      <c r="E95" s="148">
        <v>100000</v>
      </c>
      <c r="F95" s="285"/>
      <c r="G95" s="285"/>
      <c r="H95" s="285"/>
    </row>
    <row r="96" spans="2:8" ht="39" x14ac:dyDescent="0.3">
      <c r="B96" s="126" t="s">
        <v>490</v>
      </c>
      <c r="C96" s="123"/>
      <c r="D96" s="147">
        <f>D90*35%</f>
        <v>140000</v>
      </c>
      <c r="E96" s="148">
        <v>140000</v>
      </c>
      <c r="F96" s="292" t="s">
        <v>524</v>
      </c>
      <c r="G96" s="292"/>
      <c r="H96" s="292"/>
    </row>
    <row r="97" spans="2:8" x14ac:dyDescent="0.3">
      <c r="B97" s="293" t="s">
        <v>525</v>
      </c>
      <c r="C97" s="294"/>
      <c r="D97" s="295" t="s">
        <v>5</v>
      </c>
      <c r="E97" s="151" t="s">
        <v>5</v>
      </c>
      <c r="F97" s="292" t="s">
        <v>526</v>
      </c>
      <c r="G97" s="292"/>
      <c r="H97" s="292"/>
    </row>
    <row r="98" spans="2:8" x14ac:dyDescent="0.3">
      <c r="B98" s="293"/>
      <c r="C98" s="294"/>
      <c r="D98" s="295"/>
      <c r="E98" s="151"/>
      <c r="F98" s="292"/>
      <c r="G98" s="292"/>
      <c r="H98" s="292"/>
    </row>
    <row r="99" spans="2:8" x14ac:dyDescent="0.3">
      <c r="B99" s="126" t="s">
        <v>527</v>
      </c>
      <c r="C99" s="149"/>
      <c r="D99" s="150">
        <v>0</v>
      </c>
      <c r="E99" s="151">
        <v>0</v>
      </c>
      <c r="F99" s="285"/>
      <c r="G99" s="285"/>
      <c r="H99" s="285"/>
    </row>
    <row r="100" spans="2:8" x14ac:dyDescent="0.3">
      <c r="B100" s="126" t="s">
        <v>528</v>
      </c>
      <c r="C100" s="149"/>
      <c r="D100" s="150">
        <v>0</v>
      </c>
      <c r="E100" s="151">
        <v>0</v>
      </c>
      <c r="F100" s="285"/>
      <c r="G100" s="285"/>
      <c r="H100" s="285"/>
    </row>
    <row r="101" spans="2:8" x14ac:dyDescent="0.3">
      <c r="B101" s="126"/>
      <c r="C101" s="149"/>
      <c r="D101" s="150"/>
      <c r="E101" s="151"/>
      <c r="F101" s="285"/>
      <c r="G101" s="285"/>
      <c r="H101" s="285"/>
    </row>
    <row r="102" spans="2:8" ht="26" x14ac:dyDescent="0.3">
      <c r="B102" s="122" t="s">
        <v>529</v>
      </c>
      <c r="C102" s="186">
        <f>C72-C51</f>
        <v>30922.448979591834</v>
      </c>
      <c r="D102" s="187">
        <f>D72-D51</f>
        <v>24592.105263157893</v>
      </c>
      <c r="E102" s="188">
        <v>268650</v>
      </c>
      <c r="F102" s="291" t="s">
        <v>514</v>
      </c>
      <c r="G102" s="291"/>
      <c r="H102" s="291"/>
    </row>
    <row r="103" spans="2:8" x14ac:dyDescent="0.3">
      <c r="B103" s="142" t="s">
        <v>494</v>
      </c>
      <c r="C103" s="177"/>
      <c r="D103" s="178"/>
      <c r="E103" s="179"/>
      <c r="F103" s="285"/>
      <c r="G103" s="285"/>
      <c r="H103" s="285"/>
    </row>
    <row r="104" spans="2:8" x14ac:dyDescent="0.3">
      <c r="B104" s="126"/>
      <c r="C104" s="149"/>
      <c r="D104" s="150"/>
      <c r="E104" s="151"/>
      <c r="F104" s="285"/>
      <c r="G104" s="285"/>
      <c r="H104" s="285"/>
    </row>
    <row r="105" spans="2:8" ht="26" x14ac:dyDescent="0.3">
      <c r="B105" s="142" t="s">
        <v>495</v>
      </c>
      <c r="C105" s="177"/>
      <c r="D105" s="178"/>
      <c r="E105" s="179"/>
      <c r="F105" s="285"/>
      <c r="G105" s="285"/>
      <c r="H105" s="285"/>
    </row>
    <row r="106" spans="2:8" x14ac:dyDescent="0.3">
      <c r="B106" s="126" t="s">
        <v>496</v>
      </c>
      <c r="C106" s="149"/>
      <c r="D106" s="150"/>
      <c r="E106" s="151"/>
      <c r="F106" s="285"/>
      <c r="G106" s="285"/>
      <c r="H106" s="285"/>
    </row>
    <row r="107" spans="2:8" x14ac:dyDescent="0.3">
      <c r="B107" s="126" t="s">
        <v>497</v>
      </c>
      <c r="C107" s="149"/>
      <c r="D107" s="150"/>
      <c r="E107" s="151"/>
      <c r="F107" s="285"/>
      <c r="G107" s="285"/>
      <c r="H107" s="285"/>
    </row>
    <row r="108" spans="2:8" x14ac:dyDescent="0.3">
      <c r="B108" s="126"/>
      <c r="C108" s="149"/>
      <c r="D108" s="150"/>
      <c r="E108" s="151"/>
      <c r="F108" s="285"/>
      <c r="G108" s="285"/>
      <c r="H108" s="285"/>
    </row>
    <row r="109" spans="2:8" ht="26" x14ac:dyDescent="0.3">
      <c r="B109" s="142" t="s">
        <v>498</v>
      </c>
      <c r="C109" s="177"/>
      <c r="D109" s="178"/>
      <c r="E109" s="179"/>
      <c r="F109" s="285"/>
      <c r="G109" s="285"/>
      <c r="H109" s="285"/>
    </row>
    <row r="110" spans="2:8" x14ac:dyDescent="0.3">
      <c r="B110" s="126" t="s">
        <v>496</v>
      </c>
      <c r="C110" s="149"/>
      <c r="D110" s="150"/>
      <c r="E110" s="151"/>
      <c r="F110" s="285"/>
      <c r="G110" s="285"/>
      <c r="H110" s="285"/>
    </row>
    <row r="111" spans="2:8" x14ac:dyDescent="0.3">
      <c r="B111" s="126" t="s">
        <v>497</v>
      </c>
      <c r="C111" s="149"/>
      <c r="D111" s="150"/>
      <c r="E111" s="151"/>
      <c r="F111" s="285"/>
      <c r="G111" s="285"/>
      <c r="H111" s="285"/>
    </row>
    <row r="112" spans="2:8" x14ac:dyDescent="0.3">
      <c r="B112" s="126"/>
      <c r="C112" s="149"/>
      <c r="D112" s="150"/>
      <c r="E112" s="151"/>
      <c r="F112" s="285"/>
      <c r="G112" s="285"/>
      <c r="H112" s="285"/>
    </row>
    <row r="113" spans="2:8" ht="39" x14ac:dyDescent="0.3">
      <c r="B113" s="142" t="s">
        <v>499</v>
      </c>
      <c r="C113" s="177"/>
      <c r="D113" s="178"/>
      <c r="E113" s="179"/>
      <c r="F113" s="285"/>
      <c r="G113" s="285"/>
      <c r="H113" s="285"/>
    </row>
    <row r="114" spans="2:8" x14ac:dyDescent="0.3">
      <c r="B114" s="126"/>
      <c r="C114" s="149"/>
      <c r="D114" s="150"/>
      <c r="E114" s="151"/>
      <c r="F114" s="285"/>
      <c r="G114" s="285"/>
      <c r="H114" s="285"/>
    </row>
    <row r="115" spans="2:8" x14ac:dyDescent="0.3">
      <c r="B115" s="126"/>
      <c r="C115" s="149"/>
      <c r="D115" s="150"/>
      <c r="E115" s="151"/>
      <c r="F115" s="285"/>
      <c r="G115" s="285"/>
      <c r="H115" s="285"/>
    </row>
    <row r="116" spans="2:8" ht="27.5" x14ac:dyDescent="0.3">
      <c r="B116" s="142" t="s">
        <v>500</v>
      </c>
      <c r="C116" s="177"/>
      <c r="D116" s="178"/>
      <c r="E116" s="179"/>
      <c r="F116" s="290"/>
      <c r="G116" s="290"/>
      <c r="H116" s="290"/>
    </row>
    <row r="117" spans="2:8" x14ac:dyDescent="0.3">
      <c r="B117" s="126"/>
      <c r="C117" s="149"/>
      <c r="D117" s="150"/>
      <c r="E117" s="151"/>
      <c r="F117" s="285"/>
      <c r="G117" s="285"/>
      <c r="H117" s="285"/>
    </row>
    <row r="118" spans="2:8" x14ac:dyDescent="0.3">
      <c r="B118" s="122"/>
      <c r="C118" s="123"/>
      <c r="D118" s="124"/>
      <c r="E118" s="125"/>
      <c r="F118" s="285"/>
      <c r="G118" s="285"/>
      <c r="H118" s="285"/>
    </row>
    <row r="119" spans="2:8" x14ac:dyDescent="0.3">
      <c r="B119" s="122" t="s">
        <v>501</v>
      </c>
      <c r="C119" s="123"/>
      <c r="D119" s="124"/>
      <c r="E119" s="125"/>
      <c r="F119" s="285"/>
      <c r="G119" s="285"/>
      <c r="H119" s="285"/>
    </row>
    <row r="120" spans="2:8" x14ac:dyDescent="0.3">
      <c r="B120" s="126"/>
      <c r="C120" s="123"/>
      <c r="D120" s="124"/>
      <c r="E120" s="125"/>
      <c r="F120" s="285"/>
      <c r="G120" s="285"/>
      <c r="H120" s="285"/>
    </row>
    <row r="121" spans="2:8" ht="26" x14ac:dyDescent="0.3">
      <c r="B121" s="126" t="s">
        <v>502</v>
      </c>
      <c r="C121" s="123"/>
      <c r="D121" s="124"/>
      <c r="E121" s="125"/>
      <c r="F121" s="285"/>
      <c r="G121" s="285"/>
      <c r="H121" s="285"/>
    </row>
    <row r="122" spans="2:8" x14ac:dyDescent="0.3">
      <c r="B122" s="126"/>
      <c r="C122" s="123"/>
      <c r="D122" s="124"/>
      <c r="E122" s="125"/>
      <c r="F122" s="285"/>
      <c r="G122" s="285"/>
      <c r="H122" s="285"/>
    </row>
    <row r="123" spans="2:8" x14ac:dyDescent="0.3">
      <c r="B123" s="126" t="s">
        <v>503</v>
      </c>
      <c r="C123" s="123"/>
      <c r="D123" s="124"/>
      <c r="E123" s="125"/>
      <c r="F123" s="285"/>
      <c r="G123" s="285"/>
      <c r="H123" s="285"/>
    </row>
    <row r="124" spans="2:8" ht="13.5" thickBot="1" x14ac:dyDescent="0.35">
      <c r="B124" s="189"/>
      <c r="C124" s="129"/>
      <c r="D124" s="124"/>
      <c r="E124" s="130"/>
      <c r="F124" s="286"/>
      <c r="G124" s="286"/>
      <c r="H124" s="286"/>
    </row>
    <row r="125" spans="2:8" x14ac:dyDescent="0.3">
      <c r="B125" s="132" t="s">
        <v>504</v>
      </c>
      <c r="C125" s="132"/>
      <c r="D125" s="190"/>
      <c r="E125" s="132"/>
      <c r="F125" s="132"/>
    </row>
    <row r="126" spans="2:8" x14ac:dyDescent="0.3">
      <c r="B126" s="132" t="s">
        <v>505</v>
      </c>
      <c r="C126" s="132"/>
      <c r="D126" s="190"/>
      <c r="E126" s="132"/>
      <c r="F126" s="132"/>
    </row>
    <row r="127" spans="2:8" x14ac:dyDescent="0.3">
      <c r="B127" s="132" t="s">
        <v>506</v>
      </c>
      <c r="C127" s="132"/>
      <c r="D127" s="190"/>
      <c r="E127" s="132"/>
      <c r="F127" s="132"/>
    </row>
    <row r="128" spans="2:8" x14ac:dyDescent="0.3">
      <c r="B128" s="132" t="s">
        <v>507</v>
      </c>
      <c r="C128" s="132"/>
      <c r="D128" s="190"/>
      <c r="E128" s="132"/>
      <c r="F128" s="132"/>
    </row>
    <row r="129" spans="2:8" x14ac:dyDescent="0.3">
      <c r="B129" s="132" t="s">
        <v>508</v>
      </c>
      <c r="C129" s="132"/>
      <c r="D129" s="190"/>
      <c r="E129" s="132"/>
      <c r="F129" s="132"/>
    </row>
    <row r="130" spans="2:8" x14ac:dyDescent="0.3">
      <c r="B130" s="132" t="s">
        <v>515</v>
      </c>
      <c r="C130" s="132"/>
      <c r="D130" s="190"/>
      <c r="E130" s="132"/>
      <c r="F130" s="132"/>
    </row>
    <row r="131" spans="2:8" x14ac:dyDescent="0.3">
      <c r="B131" s="132" t="s">
        <v>516</v>
      </c>
      <c r="C131" s="132"/>
      <c r="D131" s="190"/>
      <c r="E131" s="132"/>
      <c r="F131" s="132"/>
    </row>
    <row r="132" spans="2:8" x14ac:dyDescent="0.3">
      <c r="B132" s="132" t="s">
        <v>517</v>
      </c>
      <c r="C132" s="132"/>
      <c r="D132" s="190"/>
      <c r="E132" s="132"/>
      <c r="F132" s="132"/>
    </row>
    <row r="133" spans="2:8" x14ac:dyDescent="0.3">
      <c r="B133" s="132" t="s">
        <v>518</v>
      </c>
      <c r="C133" s="132"/>
      <c r="D133" s="190"/>
      <c r="E133" s="132"/>
      <c r="F133" s="132"/>
    </row>
    <row r="134" spans="2:8" x14ac:dyDescent="0.3">
      <c r="B134" s="132" t="s">
        <v>519</v>
      </c>
      <c r="C134" s="132"/>
      <c r="D134" s="190"/>
      <c r="E134" s="132"/>
      <c r="F134" s="132"/>
    </row>
    <row r="135" spans="2:8" x14ac:dyDescent="0.3">
      <c r="B135" s="132" t="s">
        <v>520</v>
      </c>
      <c r="C135" s="132"/>
      <c r="D135" s="190"/>
      <c r="E135" s="132"/>
      <c r="F135" s="132"/>
    </row>
    <row r="136" spans="2:8" x14ac:dyDescent="0.3">
      <c r="B136" s="132" t="s">
        <v>521</v>
      </c>
      <c r="C136" s="132"/>
      <c r="D136" s="190"/>
      <c r="E136" s="132"/>
      <c r="F136" s="132"/>
    </row>
    <row r="137" spans="2:8" x14ac:dyDescent="0.3">
      <c r="B137" s="132" t="s">
        <v>522</v>
      </c>
      <c r="C137" s="132"/>
      <c r="D137" s="190"/>
      <c r="E137" s="132"/>
      <c r="F137" s="132"/>
    </row>
    <row r="138" spans="2:8" x14ac:dyDescent="0.3">
      <c r="B138" s="132" t="s">
        <v>523</v>
      </c>
      <c r="C138" s="132"/>
      <c r="D138" s="190"/>
      <c r="E138" s="132"/>
      <c r="F138" s="132"/>
    </row>
    <row r="141" spans="2:8" ht="13.5" thickBot="1" x14ac:dyDescent="0.35"/>
    <row r="142" spans="2:8" ht="13.5" thickBot="1" x14ac:dyDescent="0.35">
      <c r="B142" s="278" t="s">
        <v>530</v>
      </c>
      <c r="C142" s="279"/>
      <c r="D142" s="279"/>
      <c r="E142" s="279"/>
      <c r="F142" s="279"/>
      <c r="G142" s="279"/>
      <c r="H142" s="279"/>
    </row>
    <row r="144" spans="2:8" x14ac:dyDescent="0.3">
      <c r="B144" s="287" t="s">
        <v>565</v>
      </c>
      <c r="C144" s="288"/>
      <c r="D144" s="288"/>
      <c r="E144" s="288"/>
      <c r="F144" s="289"/>
    </row>
    <row r="145" spans="2:6" x14ac:dyDescent="0.3">
      <c r="B145" s="272" t="s">
        <v>566</v>
      </c>
      <c r="C145" s="283"/>
      <c r="D145" s="283"/>
      <c r="E145" s="283"/>
      <c r="F145" s="284"/>
    </row>
    <row r="146" spans="2:6" x14ac:dyDescent="0.3">
      <c r="B146" s="280" t="s">
        <v>567</v>
      </c>
      <c r="C146" s="281"/>
      <c r="D146" s="281"/>
      <c r="E146" s="281"/>
      <c r="F146" s="282"/>
    </row>
    <row r="147" spans="2:6" ht="65" x14ac:dyDescent="0.3">
      <c r="B147" s="192" t="s">
        <v>568</v>
      </c>
      <c r="C147" s="193">
        <v>1</v>
      </c>
      <c r="D147" s="194">
        <v>2</v>
      </c>
      <c r="E147" s="195" t="s">
        <v>569</v>
      </c>
      <c r="F147" s="192" t="s">
        <v>570</v>
      </c>
    </row>
    <row r="148" spans="2:6" ht="78" x14ac:dyDescent="0.3">
      <c r="B148" s="192" t="s">
        <v>531</v>
      </c>
      <c r="C148" s="193">
        <v>1</v>
      </c>
      <c r="D148" s="194">
        <v>0</v>
      </c>
      <c r="E148" s="196" t="s">
        <v>569</v>
      </c>
      <c r="F148" s="192" t="s">
        <v>532</v>
      </c>
    </row>
    <row r="149" spans="2:6" x14ac:dyDescent="0.3">
      <c r="B149" s="280" t="s">
        <v>533</v>
      </c>
      <c r="C149" s="281"/>
      <c r="D149" s="281"/>
      <c r="E149" s="281"/>
      <c r="F149" s="282"/>
    </row>
    <row r="150" spans="2:6" ht="104" x14ac:dyDescent="0.3">
      <c r="B150" s="192" t="s">
        <v>534</v>
      </c>
      <c r="C150" s="193">
        <v>0</v>
      </c>
      <c r="D150" s="194">
        <v>2</v>
      </c>
      <c r="E150" s="196" t="s">
        <v>535</v>
      </c>
      <c r="F150" s="192" t="s">
        <v>536</v>
      </c>
    </row>
    <row r="151" spans="2:6" ht="104" x14ac:dyDescent="0.3">
      <c r="B151" s="192" t="s">
        <v>537</v>
      </c>
      <c r="C151" s="193">
        <v>0</v>
      </c>
      <c r="D151" s="194">
        <v>1</v>
      </c>
      <c r="E151" s="196" t="s">
        <v>535</v>
      </c>
      <c r="F151" s="192" t="s">
        <v>538</v>
      </c>
    </row>
    <row r="152" spans="2:6" ht="104" x14ac:dyDescent="0.3">
      <c r="B152" s="192" t="s">
        <v>539</v>
      </c>
      <c r="C152" s="193">
        <v>0</v>
      </c>
      <c r="D152" s="194">
        <v>1</v>
      </c>
      <c r="E152" s="196" t="s">
        <v>535</v>
      </c>
      <c r="F152" s="192" t="s">
        <v>540</v>
      </c>
    </row>
    <row r="153" spans="2:6" x14ac:dyDescent="0.3">
      <c r="B153" s="280" t="s">
        <v>541</v>
      </c>
      <c r="C153" s="281"/>
      <c r="D153" s="281"/>
      <c r="E153" s="281"/>
      <c r="F153" s="282"/>
    </row>
    <row r="154" spans="2:6" ht="117" x14ac:dyDescent="0.3">
      <c r="B154" s="192" t="s">
        <v>542</v>
      </c>
      <c r="C154" s="193">
        <v>0</v>
      </c>
      <c r="D154" s="194">
        <v>1</v>
      </c>
      <c r="E154" s="196" t="s">
        <v>543</v>
      </c>
      <c r="F154" s="197">
        <v>0</v>
      </c>
    </row>
    <row r="155" spans="2:6" ht="65" x14ac:dyDescent="0.3">
      <c r="B155" s="192" t="s">
        <v>544</v>
      </c>
      <c r="C155" s="193">
        <v>0</v>
      </c>
      <c r="D155" s="194">
        <v>0</v>
      </c>
      <c r="E155" s="196" t="s">
        <v>545</v>
      </c>
      <c r="F155" s="197">
        <v>0</v>
      </c>
    </row>
    <row r="156" spans="2:6" ht="65" x14ac:dyDescent="0.3">
      <c r="B156" s="192" t="s">
        <v>546</v>
      </c>
      <c r="C156" s="193">
        <v>0</v>
      </c>
      <c r="D156" s="194">
        <v>1</v>
      </c>
      <c r="E156" s="196" t="s">
        <v>545</v>
      </c>
      <c r="F156" s="197">
        <v>0</v>
      </c>
    </row>
    <row r="157" spans="2:6" x14ac:dyDescent="0.3">
      <c r="B157" s="280" t="s">
        <v>547</v>
      </c>
      <c r="C157" s="281"/>
      <c r="D157" s="281"/>
      <c r="E157" s="281"/>
      <c r="F157" s="282"/>
    </row>
    <row r="158" spans="2:6" ht="104" x14ac:dyDescent="0.3">
      <c r="B158" s="192" t="s">
        <v>585</v>
      </c>
      <c r="C158" s="193">
        <v>0</v>
      </c>
      <c r="D158" s="194">
        <v>2</v>
      </c>
      <c r="E158" s="196" t="s">
        <v>586</v>
      </c>
      <c r="F158" s="192"/>
    </row>
    <row r="159" spans="2:6" ht="104" x14ac:dyDescent="0.3">
      <c r="B159" s="192" t="s">
        <v>587</v>
      </c>
      <c r="C159" s="193">
        <v>1</v>
      </c>
      <c r="D159" s="194">
        <v>1</v>
      </c>
      <c r="E159" s="196" t="s">
        <v>586</v>
      </c>
      <c r="F159" s="192" t="s">
        <v>588</v>
      </c>
    </row>
    <row r="160" spans="2:6" ht="104" x14ac:dyDescent="0.3">
      <c r="B160" s="192" t="s">
        <v>589</v>
      </c>
      <c r="C160" s="193">
        <v>2</v>
      </c>
      <c r="D160" s="194">
        <v>2</v>
      </c>
      <c r="E160" s="196" t="s">
        <v>586</v>
      </c>
      <c r="F160" s="192" t="s">
        <v>590</v>
      </c>
    </row>
    <row r="161" spans="2:6" ht="104" x14ac:dyDescent="0.3">
      <c r="B161" s="192" t="s">
        <v>548</v>
      </c>
      <c r="C161" s="193">
        <v>2</v>
      </c>
      <c r="D161" s="194">
        <v>1</v>
      </c>
      <c r="E161" s="196" t="s">
        <v>586</v>
      </c>
      <c r="F161" s="192" t="s">
        <v>549</v>
      </c>
    </row>
    <row r="162" spans="2:6" x14ac:dyDescent="0.3">
      <c r="B162" s="280" t="s">
        <v>550</v>
      </c>
      <c r="C162" s="281"/>
      <c r="D162" s="281"/>
      <c r="E162" s="281"/>
      <c r="F162" s="282"/>
    </row>
    <row r="163" spans="2:6" ht="39" x14ac:dyDescent="0.3">
      <c r="B163" s="192" t="s">
        <v>551</v>
      </c>
      <c r="C163" s="198"/>
      <c r="D163" s="199"/>
      <c r="E163" s="200"/>
      <c r="F163" s="192"/>
    </row>
    <row r="164" spans="2:6" ht="104" x14ac:dyDescent="0.3">
      <c r="B164" s="192" t="s">
        <v>552</v>
      </c>
      <c r="C164" s="193">
        <v>1</v>
      </c>
      <c r="D164" s="194">
        <v>1</v>
      </c>
      <c r="E164" s="196" t="s">
        <v>586</v>
      </c>
      <c r="F164" s="192"/>
    </row>
    <row r="165" spans="2:6" ht="104" x14ac:dyDescent="0.3">
      <c r="B165" s="192" t="s">
        <v>553</v>
      </c>
      <c r="C165" s="193">
        <v>2</v>
      </c>
      <c r="D165" s="194">
        <v>0</v>
      </c>
      <c r="E165" s="196" t="s">
        <v>586</v>
      </c>
      <c r="F165" s="192" t="s">
        <v>554</v>
      </c>
    </row>
    <row r="166" spans="2:6" ht="104" x14ac:dyDescent="0.3">
      <c r="B166" s="192" t="s">
        <v>555</v>
      </c>
      <c r="C166" s="193">
        <v>0</v>
      </c>
      <c r="D166" s="194">
        <v>0</v>
      </c>
      <c r="E166" s="196" t="s">
        <v>586</v>
      </c>
      <c r="F166" s="192" t="s">
        <v>556</v>
      </c>
    </row>
    <row r="167" spans="2:6" ht="104" x14ac:dyDescent="0.3">
      <c r="B167" s="192" t="s">
        <v>557</v>
      </c>
      <c r="C167" s="193">
        <v>0</v>
      </c>
      <c r="D167" s="194">
        <v>0</v>
      </c>
      <c r="E167" s="196" t="s">
        <v>586</v>
      </c>
      <c r="F167" s="192"/>
    </row>
    <row r="168" spans="2:6" ht="104" x14ac:dyDescent="0.3">
      <c r="B168" s="192" t="s">
        <v>558</v>
      </c>
      <c r="C168" s="193">
        <v>0</v>
      </c>
      <c r="D168" s="194">
        <v>0</v>
      </c>
      <c r="E168" s="196" t="s">
        <v>586</v>
      </c>
      <c r="F168" s="192"/>
    </row>
    <row r="169" spans="2:6" ht="91" x14ac:dyDescent="0.3">
      <c r="B169" s="192" t="s">
        <v>559</v>
      </c>
      <c r="C169" s="193">
        <v>1</v>
      </c>
      <c r="D169" s="194">
        <v>1</v>
      </c>
      <c r="E169" s="196" t="s">
        <v>560</v>
      </c>
      <c r="F169" s="192"/>
    </row>
    <row r="170" spans="2:6" x14ac:dyDescent="0.3">
      <c r="B170" s="280" t="s">
        <v>561</v>
      </c>
      <c r="C170" s="281"/>
      <c r="D170" s="281"/>
      <c r="E170" s="281"/>
      <c r="F170" s="282"/>
    </row>
    <row r="171" spans="2:6" ht="65" x14ac:dyDescent="0.3">
      <c r="B171" s="192" t="s">
        <v>562</v>
      </c>
      <c r="C171" s="193">
        <v>0</v>
      </c>
      <c r="D171" s="194">
        <v>1</v>
      </c>
      <c r="E171" s="196" t="s">
        <v>563</v>
      </c>
      <c r="F171" s="192" t="s">
        <v>564</v>
      </c>
    </row>
    <row r="172" spans="2:6" ht="65" x14ac:dyDescent="0.3">
      <c r="B172" s="192" t="s">
        <v>606</v>
      </c>
      <c r="C172" s="193">
        <v>0</v>
      </c>
      <c r="D172" s="194">
        <v>1</v>
      </c>
      <c r="E172" s="196" t="s">
        <v>563</v>
      </c>
      <c r="F172" s="192" t="s">
        <v>607</v>
      </c>
    </row>
    <row r="173" spans="2:6" x14ac:dyDescent="0.3">
      <c r="B173" s="280" t="s">
        <v>608</v>
      </c>
      <c r="C173" s="281"/>
      <c r="D173" s="281"/>
      <c r="E173" s="281"/>
      <c r="F173" s="282"/>
    </row>
    <row r="174" spans="2:6" ht="65" x14ac:dyDescent="0.3">
      <c r="B174" s="192" t="s">
        <v>609</v>
      </c>
      <c r="C174" s="193">
        <v>0</v>
      </c>
      <c r="D174" s="194">
        <v>0</v>
      </c>
      <c r="E174" s="196" t="s">
        <v>610</v>
      </c>
      <c r="F174" s="192"/>
    </row>
    <row r="175" spans="2:6" ht="65" x14ac:dyDescent="0.3">
      <c r="B175" s="192" t="s">
        <v>611</v>
      </c>
      <c r="C175" s="193">
        <v>0</v>
      </c>
      <c r="D175" s="194">
        <v>0</v>
      </c>
      <c r="E175" s="196" t="s">
        <v>610</v>
      </c>
      <c r="F175" s="192"/>
    </row>
    <row r="176" spans="2:6" ht="65" x14ac:dyDescent="0.3">
      <c r="B176" s="192" t="s">
        <v>571</v>
      </c>
      <c r="C176" s="193">
        <v>0</v>
      </c>
      <c r="D176" s="194">
        <v>0</v>
      </c>
      <c r="E176" s="196" t="s">
        <v>610</v>
      </c>
      <c r="F176" s="201"/>
    </row>
    <row r="177" spans="2:7" ht="65" x14ac:dyDescent="0.3">
      <c r="B177" s="192" t="s">
        <v>571</v>
      </c>
      <c r="C177" s="193">
        <v>0</v>
      </c>
      <c r="D177" s="194">
        <v>0</v>
      </c>
      <c r="E177" s="196" t="s">
        <v>610</v>
      </c>
      <c r="F177" s="202"/>
    </row>
    <row r="178" spans="2:7" ht="65" x14ac:dyDescent="0.3">
      <c r="B178" s="192" t="s">
        <v>572</v>
      </c>
      <c r="C178" s="193">
        <v>0</v>
      </c>
      <c r="D178" s="194">
        <v>0</v>
      </c>
      <c r="E178" s="196" t="s">
        <v>610</v>
      </c>
      <c r="F178" s="192"/>
    </row>
    <row r="179" spans="2:7" x14ac:dyDescent="0.3">
      <c r="B179" s="280" t="s">
        <v>573</v>
      </c>
      <c r="C179" s="281"/>
      <c r="D179" s="281"/>
      <c r="E179" s="281"/>
      <c r="F179" s="282"/>
    </row>
    <row r="180" spans="2:7" ht="65" x14ac:dyDescent="0.3">
      <c r="B180" s="192" t="s">
        <v>574</v>
      </c>
      <c r="C180" s="193">
        <v>0</v>
      </c>
      <c r="D180" s="194">
        <v>1</v>
      </c>
      <c r="E180" s="196" t="s">
        <v>575</v>
      </c>
      <c r="F180" s="192"/>
    </row>
    <row r="181" spans="2:7" x14ac:dyDescent="0.3">
      <c r="B181" s="280" t="s">
        <v>576</v>
      </c>
      <c r="C181" s="281"/>
      <c r="D181" s="281"/>
      <c r="E181" s="281"/>
      <c r="F181" s="282"/>
    </row>
    <row r="182" spans="2:7" ht="65" x14ac:dyDescent="0.3">
      <c r="B182" s="192" t="s">
        <v>577</v>
      </c>
      <c r="C182" s="193">
        <v>0</v>
      </c>
      <c r="D182" s="194">
        <v>1</v>
      </c>
      <c r="E182" s="196" t="s">
        <v>578</v>
      </c>
      <c r="F182" s="192" t="s">
        <v>579</v>
      </c>
    </row>
    <row r="183" spans="2:7" ht="65" x14ac:dyDescent="0.3">
      <c r="B183" s="192" t="s">
        <v>580</v>
      </c>
      <c r="C183" s="193">
        <v>1</v>
      </c>
      <c r="D183" s="194">
        <v>3</v>
      </c>
      <c r="E183" s="196" t="s">
        <v>578</v>
      </c>
      <c r="F183" s="192" t="s">
        <v>19</v>
      </c>
    </row>
    <row r="184" spans="2:7" ht="65" x14ac:dyDescent="0.3">
      <c r="B184" s="192" t="s">
        <v>581</v>
      </c>
      <c r="C184" s="193">
        <v>1</v>
      </c>
      <c r="D184" s="194">
        <v>0</v>
      </c>
      <c r="E184" s="196" t="s">
        <v>578</v>
      </c>
      <c r="F184" s="192" t="s">
        <v>582</v>
      </c>
    </row>
    <row r="185" spans="2:7" ht="65" x14ac:dyDescent="0.3">
      <c r="B185" s="192" t="s">
        <v>583</v>
      </c>
      <c r="C185" s="193">
        <v>3</v>
      </c>
      <c r="D185" s="194">
        <v>1</v>
      </c>
      <c r="E185" s="196" t="s">
        <v>578</v>
      </c>
      <c r="F185" s="192"/>
    </row>
    <row r="186" spans="2:7" ht="65" x14ac:dyDescent="0.3">
      <c r="B186" s="192" t="s">
        <v>584</v>
      </c>
      <c r="C186" s="193">
        <v>1</v>
      </c>
      <c r="D186" s="194">
        <v>1</v>
      </c>
      <c r="E186" s="196" t="s">
        <v>578</v>
      </c>
      <c r="F186" s="192"/>
    </row>
    <row r="187" spans="2:7" ht="65" x14ac:dyDescent="0.3">
      <c r="B187" s="192" t="s">
        <v>626</v>
      </c>
      <c r="C187" s="193">
        <v>1</v>
      </c>
      <c r="D187" s="194">
        <v>1</v>
      </c>
      <c r="E187" s="196" t="s">
        <v>578</v>
      </c>
      <c r="F187" s="192"/>
    </row>
    <row r="188" spans="2:7" ht="65" x14ac:dyDescent="0.3">
      <c r="B188" s="192" t="s">
        <v>627</v>
      </c>
      <c r="C188" s="193">
        <v>0</v>
      </c>
      <c r="D188" s="194">
        <v>1</v>
      </c>
      <c r="E188" s="196" t="s">
        <v>578</v>
      </c>
      <c r="F188" s="192"/>
    </row>
    <row r="189" spans="2:7" ht="65" x14ac:dyDescent="0.3">
      <c r="B189" s="192" t="s">
        <v>628</v>
      </c>
      <c r="C189" s="193">
        <v>3</v>
      </c>
      <c r="D189" s="194">
        <v>3</v>
      </c>
      <c r="E189" s="196" t="s">
        <v>578</v>
      </c>
      <c r="F189" s="192"/>
    </row>
    <row r="190" spans="2:7" x14ac:dyDescent="0.3">
      <c r="B190" s="274" t="s">
        <v>629</v>
      </c>
      <c r="C190" s="203">
        <f>C147+C148+C150+C151+C152+C154+C155+C156+C158+C159+C160+C161+C164+C165+C166+C167+C168+C169+C171+C172+C174+C175+C176+C177+C178+C180+C182+C183+C184+C185+C186+C187+C188+C189</f>
        <v>21</v>
      </c>
      <c r="D190" s="277">
        <f>+D189+D188+D187+D186+D185+D184+D183+D182+D180+D178+D177+D176+D175+D174+D172+D171+D169+D168+D167+D166+D165+D164+D161+D160+D159+D158+D156+D155+D154+D152+D151+D150+D148+D147</f>
        <v>30</v>
      </c>
      <c r="E190" s="277"/>
      <c r="F190" s="277"/>
      <c r="G190" s="204" t="s">
        <v>630</v>
      </c>
    </row>
    <row r="191" spans="2:7" x14ac:dyDescent="0.3">
      <c r="B191" s="275"/>
      <c r="C191" s="205">
        <v>90</v>
      </c>
      <c r="D191" s="277">
        <v>90</v>
      </c>
      <c r="E191" s="277"/>
      <c r="F191" s="277"/>
      <c r="G191" s="38" t="s">
        <v>631</v>
      </c>
    </row>
    <row r="192" spans="2:7" x14ac:dyDescent="0.3">
      <c r="B192" s="276"/>
      <c r="C192" s="206">
        <f>C190/C191</f>
        <v>0.23333333333333334</v>
      </c>
      <c r="D192" s="277">
        <f>+D190*D191/100</f>
        <v>27</v>
      </c>
      <c r="E192" s="277"/>
      <c r="F192" s="277"/>
      <c r="G192" s="204" t="s">
        <v>632</v>
      </c>
    </row>
    <row r="193" spans="2:6" s="207" customFormat="1" x14ac:dyDescent="0.3">
      <c r="B193" s="272" t="s">
        <v>591</v>
      </c>
      <c r="C193" s="283"/>
      <c r="D193" s="283"/>
      <c r="E193" s="283"/>
      <c r="F193" s="284"/>
    </row>
    <row r="194" spans="2:6" x14ac:dyDescent="0.3">
      <c r="B194" s="280" t="s">
        <v>592</v>
      </c>
      <c r="C194" s="281"/>
      <c r="D194" s="281"/>
      <c r="E194" s="281"/>
      <c r="F194" s="282"/>
    </row>
    <row r="195" spans="2:6" ht="65" x14ac:dyDescent="0.3">
      <c r="B195" s="192" t="s">
        <v>593</v>
      </c>
      <c r="C195" s="193">
        <v>0</v>
      </c>
      <c r="D195" s="194">
        <v>0</v>
      </c>
      <c r="E195" s="196" t="s">
        <v>594</v>
      </c>
      <c r="F195" s="192"/>
    </row>
    <row r="196" spans="2:6" ht="143" x14ac:dyDescent="0.3">
      <c r="B196" s="192" t="s">
        <v>595</v>
      </c>
      <c r="C196" s="193">
        <v>0</v>
      </c>
      <c r="D196" s="194">
        <v>0</v>
      </c>
      <c r="E196" s="196" t="s">
        <v>596</v>
      </c>
      <c r="F196" s="192" t="s">
        <v>597</v>
      </c>
    </row>
    <row r="197" spans="2:6" ht="143" x14ac:dyDescent="0.3">
      <c r="B197" s="192" t="s">
        <v>598</v>
      </c>
      <c r="C197" s="193">
        <v>0</v>
      </c>
      <c r="D197" s="194">
        <v>0</v>
      </c>
      <c r="E197" s="196" t="s">
        <v>596</v>
      </c>
      <c r="F197" s="192"/>
    </row>
    <row r="198" spans="2:6" ht="143" x14ac:dyDescent="0.3">
      <c r="B198" s="192" t="s">
        <v>599</v>
      </c>
      <c r="C198" s="193">
        <v>0</v>
      </c>
      <c r="D198" s="194">
        <v>0</v>
      </c>
      <c r="E198" s="196" t="s">
        <v>596</v>
      </c>
      <c r="F198" s="192"/>
    </row>
    <row r="199" spans="2:6" ht="143" x14ac:dyDescent="0.3">
      <c r="B199" s="192" t="s">
        <v>600</v>
      </c>
      <c r="C199" s="193">
        <v>0</v>
      </c>
      <c r="D199" s="194">
        <v>0</v>
      </c>
      <c r="E199" s="196" t="s">
        <v>596</v>
      </c>
      <c r="F199" s="192"/>
    </row>
    <row r="200" spans="2:6" ht="143" x14ac:dyDescent="0.3">
      <c r="B200" s="192" t="s">
        <v>601</v>
      </c>
      <c r="C200" s="193">
        <v>0</v>
      </c>
      <c r="D200" s="194">
        <v>0</v>
      </c>
      <c r="E200" s="196" t="s">
        <v>596</v>
      </c>
      <c r="F200" s="192"/>
    </row>
    <row r="201" spans="2:6" x14ac:dyDescent="0.3">
      <c r="B201" s="280" t="s">
        <v>602</v>
      </c>
      <c r="C201" s="281"/>
      <c r="D201" s="281"/>
      <c r="E201" s="281"/>
      <c r="F201" s="282"/>
    </row>
    <row r="202" spans="2:6" ht="78" x14ac:dyDescent="0.3">
      <c r="B202" s="192" t="s">
        <v>603</v>
      </c>
      <c r="C202" s="193">
        <v>0</v>
      </c>
      <c r="D202" s="194">
        <v>1</v>
      </c>
      <c r="E202" s="196" t="s">
        <v>604</v>
      </c>
      <c r="F202" s="192"/>
    </row>
    <row r="203" spans="2:6" ht="78" x14ac:dyDescent="0.3">
      <c r="B203" s="192" t="s">
        <v>605</v>
      </c>
      <c r="C203" s="193">
        <v>0</v>
      </c>
      <c r="D203" s="194">
        <v>0</v>
      </c>
      <c r="E203" s="196" t="s">
        <v>604</v>
      </c>
      <c r="F203" s="192"/>
    </row>
    <row r="204" spans="2:6" ht="78" x14ac:dyDescent="0.3">
      <c r="B204" s="192" t="s">
        <v>646</v>
      </c>
      <c r="C204" s="193">
        <v>0</v>
      </c>
      <c r="D204" s="194">
        <v>0</v>
      </c>
      <c r="E204" s="196" t="s">
        <v>604</v>
      </c>
      <c r="F204" s="192"/>
    </row>
    <row r="205" spans="2:6" x14ac:dyDescent="0.3">
      <c r="B205" s="280" t="s">
        <v>647</v>
      </c>
      <c r="C205" s="281"/>
      <c r="D205" s="281"/>
      <c r="E205" s="281"/>
      <c r="F205" s="282"/>
    </row>
    <row r="206" spans="2:6" ht="78" x14ac:dyDescent="0.3">
      <c r="B206" s="192" t="s">
        <v>648</v>
      </c>
      <c r="C206" s="193">
        <v>1</v>
      </c>
      <c r="D206" s="194">
        <v>1</v>
      </c>
      <c r="E206" s="196" t="s">
        <v>649</v>
      </c>
      <c r="F206" s="192"/>
    </row>
    <row r="207" spans="2:6" ht="78" x14ac:dyDescent="0.3">
      <c r="B207" s="192" t="s">
        <v>612</v>
      </c>
      <c r="C207" s="193">
        <v>1</v>
      </c>
      <c r="D207" s="194">
        <v>0</v>
      </c>
      <c r="E207" s="196" t="s">
        <v>649</v>
      </c>
      <c r="F207" s="192"/>
    </row>
    <row r="208" spans="2:6" ht="78" x14ac:dyDescent="0.3">
      <c r="B208" s="192" t="s">
        <v>613</v>
      </c>
      <c r="C208" s="193">
        <v>0</v>
      </c>
      <c r="D208" s="194">
        <v>0</v>
      </c>
      <c r="E208" s="196" t="s">
        <v>649</v>
      </c>
      <c r="F208" s="192"/>
    </row>
    <row r="209" spans="2:7" ht="78" x14ac:dyDescent="0.3">
      <c r="B209" s="192" t="s">
        <v>614</v>
      </c>
      <c r="C209" s="193">
        <v>1</v>
      </c>
      <c r="D209" s="194">
        <v>1</v>
      </c>
      <c r="E209" s="196" t="s">
        <v>649</v>
      </c>
      <c r="F209" s="192"/>
    </row>
    <row r="210" spans="2:7" x14ac:dyDescent="0.3">
      <c r="B210" s="280" t="s">
        <v>615</v>
      </c>
      <c r="C210" s="281"/>
      <c r="D210" s="281"/>
      <c r="E210" s="281"/>
      <c r="F210" s="282"/>
    </row>
    <row r="211" spans="2:7" ht="52" x14ac:dyDescent="0.3">
      <c r="B211" s="192" t="s">
        <v>616</v>
      </c>
      <c r="C211" s="193">
        <v>0</v>
      </c>
      <c r="D211" s="194">
        <v>0</v>
      </c>
      <c r="E211" s="196" t="s">
        <v>617</v>
      </c>
      <c r="F211" s="192"/>
    </row>
    <row r="212" spans="2:7" ht="52" x14ac:dyDescent="0.3">
      <c r="B212" s="192" t="s">
        <v>618</v>
      </c>
      <c r="C212" s="193">
        <v>0</v>
      </c>
      <c r="D212" s="194">
        <v>0</v>
      </c>
      <c r="E212" s="196" t="s">
        <v>617</v>
      </c>
      <c r="F212" s="192"/>
    </row>
    <row r="213" spans="2:7" x14ac:dyDescent="0.3">
      <c r="B213" s="280" t="s">
        <v>619</v>
      </c>
      <c r="C213" s="281"/>
      <c r="D213" s="281"/>
      <c r="E213" s="281"/>
      <c r="F213" s="282"/>
    </row>
    <row r="214" spans="2:7" ht="65" x14ac:dyDescent="0.3">
      <c r="B214" s="192" t="s">
        <v>620</v>
      </c>
      <c r="C214" s="193">
        <v>0</v>
      </c>
      <c r="D214" s="194">
        <v>0</v>
      </c>
      <c r="E214" s="196" t="s">
        <v>621</v>
      </c>
      <c r="F214" s="192"/>
    </row>
    <row r="215" spans="2:7" ht="65" x14ac:dyDescent="0.3">
      <c r="B215" s="192" t="s">
        <v>622</v>
      </c>
      <c r="C215" s="193">
        <v>1</v>
      </c>
      <c r="D215" s="194">
        <v>1</v>
      </c>
      <c r="E215" s="196" t="s">
        <v>621</v>
      </c>
      <c r="F215" s="192" t="s">
        <v>623</v>
      </c>
    </row>
    <row r="216" spans="2:7" ht="65" x14ac:dyDescent="0.3">
      <c r="B216" s="192" t="s">
        <v>624</v>
      </c>
      <c r="C216" s="193">
        <v>0</v>
      </c>
      <c r="D216" s="194">
        <v>0</v>
      </c>
      <c r="E216" s="196" t="s">
        <v>621</v>
      </c>
      <c r="F216" s="192"/>
    </row>
    <row r="217" spans="2:7" ht="65" x14ac:dyDescent="0.3">
      <c r="B217" s="192" t="s">
        <v>625</v>
      </c>
      <c r="C217" s="193">
        <v>0</v>
      </c>
      <c r="D217" s="194">
        <v>1</v>
      </c>
      <c r="E217" s="196" t="s">
        <v>621</v>
      </c>
      <c r="F217" s="192"/>
    </row>
    <row r="218" spans="2:7" ht="65" x14ac:dyDescent="0.3">
      <c r="B218" s="192" t="s">
        <v>670</v>
      </c>
      <c r="C218" s="193">
        <v>0</v>
      </c>
      <c r="D218" s="194">
        <v>0</v>
      </c>
      <c r="E218" s="208" t="s">
        <v>621</v>
      </c>
      <c r="F218" s="209"/>
    </row>
    <row r="219" spans="2:7" ht="65" x14ac:dyDescent="0.3">
      <c r="B219" s="192" t="s">
        <v>671</v>
      </c>
      <c r="C219" s="193">
        <v>0</v>
      </c>
      <c r="D219" s="194">
        <v>1</v>
      </c>
      <c r="E219" s="196" t="s">
        <v>621</v>
      </c>
      <c r="F219" s="192"/>
    </row>
    <row r="220" spans="2:7" x14ac:dyDescent="0.3">
      <c r="B220" s="274" t="s">
        <v>672</v>
      </c>
      <c r="C220" s="203">
        <f>C195+C196+C197+C198+C199+C200+C202+C203+C204+C206+C207+C208+C209+C211+C212+C214+C215+C216+C217+C218+C219</f>
        <v>4</v>
      </c>
      <c r="D220" s="277">
        <f>+D219+D218+D217+D216+D215+D214+D212+D211+D209+D208+D207+D206+D204+D203+D202+D200+D199+D198+D197+D196+D195</f>
        <v>6</v>
      </c>
      <c r="E220" s="277"/>
      <c r="F220" s="277"/>
      <c r="G220" s="204" t="s">
        <v>630</v>
      </c>
    </row>
    <row r="221" spans="2:7" x14ac:dyDescent="0.3">
      <c r="B221" s="275"/>
      <c r="C221" s="205">
        <v>59</v>
      </c>
      <c r="D221" s="277">
        <v>59</v>
      </c>
      <c r="E221" s="277"/>
      <c r="F221" s="277"/>
      <c r="G221" s="38" t="s">
        <v>673</v>
      </c>
    </row>
    <row r="222" spans="2:7" x14ac:dyDescent="0.3">
      <c r="B222" s="276"/>
      <c r="C222" s="206">
        <f>C220/C221</f>
        <v>6.7796610169491525E-2</v>
      </c>
      <c r="D222" s="277">
        <f>+D220*100/59</f>
        <v>10.169491525423728</v>
      </c>
      <c r="E222" s="277"/>
      <c r="F222" s="277"/>
      <c r="G222" s="204" t="s">
        <v>632</v>
      </c>
    </row>
    <row r="223" spans="2:7" x14ac:dyDescent="0.3">
      <c r="B223" s="272" t="s">
        <v>674</v>
      </c>
      <c r="C223" s="283"/>
      <c r="D223" s="283"/>
      <c r="E223" s="283"/>
      <c r="F223" s="284"/>
    </row>
    <row r="224" spans="2:7" x14ac:dyDescent="0.3">
      <c r="B224" s="280" t="s">
        <v>675</v>
      </c>
      <c r="C224" s="281"/>
      <c r="D224" s="281"/>
      <c r="E224" s="281"/>
      <c r="F224" s="282"/>
    </row>
    <row r="225" spans="2:6" ht="65" x14ac:dyDescent="0.3">
      <c r="B225" s="192" t="s">
        <v>633</v>
      </c>
      <c r="C225" s="193">
        <v>0</v>
      </c>
      <c r="D225" s="194">
        <v>0</v>
      </c>
      <c r="E225" s="196" t="s">
        <v>634</v>
      </c>
      <c r="F225" s="192"/>
    </row>
    <row r="226" spans="2:6" ht="91" x14ac:dyDescent="0.3">
      <c r="B226" s="192" t="s">
        <v>635</v>
      </c>
      <c r="C226" s="193">
        <v>0</v>
      </c>
      <c r="D226" s="194">
        <v>1</v>
      </c>
      <c r="E226" s="195" t="s">
        <v>634</v>
      </c>
      <c r="F226" s="192" t="s">
        <v>636</v>
      </c>
    </row>
    <row r="227" spans="2:6" ht="65" x14ac:dyDescent="0.3">
      <c r="B227" s="192" t="s">
        <v>637</v>
      </c>
      <c r="C227" s="193">
        <v>0</v>
      </c>
      <c r="D227" s="194">
        <v>1</v>
      </c>
      <c r="E227" s="196" t="s">
        <v>634</v>
      </c>
      <c r="F227" s="192"/>
    </row>
    <row r="228" spans="2:6" ht="65" x14ac:dyDescent="0.3">
      <c r="B228" s="192" t="s">
        <v>638</v>
      </c>
      <c r="C228" s="193">
        <v>1</v>
      </c>
      <c r="D228" s="194">
        <v>1</v>
      </c>
      <c r="E228" s="196" t="s">
        <v>634</v>
      </c>
      <c r="F228" s="192" t="s">
        <v>639</v>
      </c>
    </row>
    <row r="229" spans="2:6" x14ac:dyDescent="0.3">
      <c r="B229" s="280" t="s">
        <v>640</v>
      </c>
      <c r="C229" s="281"/>
      <c r="D229" s="281"/>
      <c r="E229" s="281"/>
      <c r="F229" s="282"/>
    </row>
    <row r="230" spans="2:6" ht="65" x14ac:dyDescent="0.3">
      <c r="B230" s="192" t="s">
        <v>641</v>
      </c>
      <c r="C230" s="193">
        <v>1</v>
      </c>
      <c r="D230" s="194">
        <v>1</v>
      </c>
      <c r="E230" s="196" t="s">
        <v>642</v>
      </c>
      <c r="F230" s="192" t="s">
        <v>643</v>
      </c>
    </row>
    <row r="231" spans="2:6" ht="65" x14ac:dyDescent="0.3">
      <c r="B231" s="192" t="s">
        <v>644</v>
      </c>
      <c r="C231" s="193">
        <v>0</v>
      </c>
      <c r="D231" s="194">
        <v>1</v>
      </c>
      <c r="E231" s="196" t="s">
        <v>642</v>
      </c>
      <c r="F231" s="192"/>
    </row>
    <row r="232" spans="2:6" ht="65" x14ac:dyDescent="0.3">
      <c r="B232" s="192" t="s">
        <v>645</v>
      </c>
      <c r="C232" s="193">
        <v>0</v>
      </c>
      <c r="D232" s="194">
        <v>1</v>
      </c>
      <c r="E232" s="196" t="s">
        <v>642</v>
      </c>
      <c r="F232" s="192"/>
    </row>
    <row r="233" spans="2:6" ht="65" x14ac:dyDescent="0.3">
      <c r="B233" s="192" t="s">
        <v>688</v>
      </c>
      <c r="C233" s="193">
        <v>2</v>
      </c>
      <c r="D233" s="194">
        <v>2</v>
      </c>
      <c r="E233" s="196" t="s">
        <v>642</v>
      </c>
      <c r="F233" s="192" t="s">
        <v>689</v>
      </c>
    </row>
    <row r="234" spans="2:6" ht="65" x14ac:dyDescent="0.3">
      <c r="B234" s="192" t="s">
        <v>690</v>
      </c>
      <c r="C234" s="193">
        <v>0</v>
      </c>
      <c r="D234" s="194">
        <v>1</v>
      </c>
      <c r="E234" s="196" t="s">
        <v>642</v>
      </c>
      <c r="F234" s="192"/>
    </row>
    <row r="235" spans="2:6" x14ac:dyDescent="0.3">
      <c r="B235" s="280" t="s">
        <v>691</v>
      </c>
      <c r="C235" s="281"/>
      <c r="D235" s="281"/>
      <c r="E235" s="281"/>
      <c r="F235" s="282"/>
    </row>
    <row r="236" spans="2:6" ht="65" x14ac:dyDescent="0.3">
      <c r="B236" s="210" t="s">
        <v>650</v>
      </c>
      <c r="C236" s="193">
        <v>0</v>
      </c>
      <c r="D236" s="194">
        <v>0</v>
      </c>
      <c r="E236" s="196" t="s">
        <v>651</v>
      </c>
      <c r="F236" s="192"/>
    </row>
    <row r="237" spans="2:6" ht="65" x14ac:dyDescent="0.3">
      <c r="B237" s="210" t="s">
        <v>652</v>
      </c>
      <c r="C237" s="193">
        <v>1</v>
      </c>
      <c r="D237" s="194">
        <v>1</v>
      </c>
      <c r="E237" s="196" t="s">
        <v>651</v>
      </c>
      <c r="F237" s="192"/>
    </row>
    <row r="238" spans="2:6" ht="65" x14ac:dyDescent="0.3">
      <c r="B238" s="210" t="s">
        <v>653</v>
      </c>
      <c r="C238" s="193">
        <v>2</v>
      </c>
      <c r="D238" s="194">
        <v>0</v>
      </c>
      <c r="E238" s="196" t="s">
        <v>651</v>
      </c>
      <c r="F238" s="192"/>
    </row>
    <row r="239" spans="2:6" ht="65" x14ac:dyDescent="0.3">
      <c r="B239" s="210" t="s">
        <v>654</v>
      </c>
      <c r="C239" s="193">
        <v>1</v>
      </c>
      <c r="D239" s="194">
        <v>1</v>
      </c>
      <c r="E239" s="196" t="s">
        <v>655</v>
      </c>
      <c r="F239" s="192" t="s">
        <v>656</v>
      </c>
    </row>
    <row r="240" spans="2:6" x14ac:dyDescent="0.3">
      <c r="B240" s="280" t="s">
        <v>657</v>
      </c>
      <c r="C240" s="281"/>
      <c r="D240" s="281"/>
      <c r="E240" s="281"/>
      <c r="F240" s="282"/>
    </row>
    <row r="241" spans="2:9" ht="65" x14ac:dyDescent="0.3">
      <c r="B241" s="192" t="s">
        <v>658</v>
      </c>
      <c r="C241" s="193">
        <v>1</v>
      </c>
      <c r="D241" s="194">
        <v>1</v>
      </c>
      <c r="E241" s="196" t="s">
        <v>642</v>
      </c>
      <c r="F241" s="192"/>
    </row>
    <row r="242" spans="2:9" ht="65" x14ac:dyDescent="0.3">
      <c r="B242" s="192" t="s">
        <v>659</v>
      </c>
      <c r="C242" s="193">
        <v>1</v>
      </c>
      <c r="D242" s="194">
        <v>1</v>
      </c>
      <c r="E242" s="196" t="s">
        <v>642</v>
      </c>
      <c r="F242" s="192"/>
    </row>
    <row r="243" spans="2:9" ht="26.25" customHeight="1" x14ac:dyDescent="0.3">
      <c r="B243" s="280" t="s">
        <v>660</v>
      </c>
      <c r="C243" s="281"/>
      <c r="D243" s="281"/>
      <c r="E243" s="281"/>
      <c r="F243" s="282"/>
    </row>
    <row r="244" spans="2:9" ht="65" x14ac:dyDescent="0.3">
      <c r="B244" s="192" t="s">
        <v>661</v>
      </c>
      <c r="C244" s="193">
        <v>3</v>
      </c>
      <c r="D244" s="194">
        <v>1</v>
      </c>
      <c r="E244" s="196" t="s">
        <v>662</v>
      </c>
      <c r="F244" s="192"/>
    </row>
    <row r="245" spans="2:9" ht="65" x14ac:dyDescent="0.3">
      <c r="B245" s="192" t="s">
        <v>663</v>
      </c>
      <c r="C245" s="193">
        <v>0</v>
      </c>
      <c r="D245" s="194">
        <v>1</v>
      </c>
      <c r="E245" s="196" t="s">
        <v>662</v>
      </c>
      <c r="F245" s="192"/>
    </row>
    <row r="246" spans="2:9" ht="65" x14ac:dyDescent="0.3">
      <c r="B246" s="192" t="s">
        <v>664</v>
      </c>
      <c r="C246" s="193">
        <v>0</v>
      </c>
      <c r="D246" s="194">
        <v>0</v>
      </c>
      <c r="E246" s="196" t="s">
        <v>662</v>
      </c>
      <c r="F246" s="192"/>
    </row>
    <row r="247" spans="2:9" ht="65" x14ac:dyDescent="0.3">
      <c r="B247" s="192" t="s">
        <v>665</v>
      </c>
      <c r="C247" s="193">
        <v>0</v>
      </c>
      <c r="D247" s="194">
        <v>1</v>
      </c>
      <c r="E247" s="196" t="s">
        <v>662</v>
      </c>
      <c r="F247" s="192"/>
      <c r="G247" s="211"/>
    </row>
    <row r="248" spans="2:9" ht="24.75" customHeight="1" x14ac:dyDescent="0.3">
      <c r="B248" s="280" t="s">
        <v>666</v>
      </c>
      <c r="C248" s="281"/>
      <c r="D248" s="281"/>
      <c r="E248" s="281"/>
      <c r="F248" s="282"/>
    </row>
    <row r="249" spans="2:9" ht="53.25" customHeight="1" x14ac:dyDescent="0.3">
      <c r="B249" s="192" t="s">
        <v>667</v>
      </c>
      <c r="C249" s="193">
        <v>3</v>
      </c>
      <c r="D249" s="194">
        <v>2</v>
      </c>
      <c r="E249" s="196" t="s">
        <v>662</v>
      </c>
      <c r="F249" s="192" t="s">
        <v>668</v>
      </c>
      <c r="G249" s="211"/>
    </row>
    <row r="250" spans="2:9" ht="50.25" customHeight="1" x14ac:dyDescent="0.3">
      <c r="B250" s="192" t="s">
        <v>669</v>
      </c>
      <c r="C250" s="193">
        <v>0</v>
      </c>
      <c r="D250" s="194">
        <v>0</v>
      </c>
      <c r="E250" s="196" t="s">
        <v>662</v>
      </c>
      <c r="F250" s="192"/>
    </row>
    <row r="251" spans="2:9" ht="54" customHeight="1" x14ac:dyDescent="0.3">
      <c r="B251" s="192" t="s">
        <v>716</v>
      </c>
      <c r="C251" s="193">
        <v>0</v>
      </c>
      <c r="D251" s="194">
        <v>2</v>
      </c>
      <c r="E251" s="196" t="s">
        <v>662</v>
      </c>
      <c r="F251" s="192"/>
    </row>
    <row r="252" spans="2:9" ht="55.5" customHeight="1" x14ac:dyDescent="0.3">
      <c r="B252" s="192" t="s">
        <v>717</v>
      </c>
      <c r="C252" s="193">
        <v>0</v>
      </c>
      <c r="D252" s="194">
        <v>0</v>
      </c>
      <c r="E252" s="196" t="s">
        <v>662</v>
      </c>
      <c r="F252" s="192"/>
    </row>
    <row r="253" spans="2:9" ht="27.75" customHeight="1" x14ac:dyDescent="0.3">
      <c r="B253" s="280" t="s">
        <v>718</v>
      </c>
      <c r="C253" s="281"/>
      <c r="D253" s="281"/>
      <c r="E253" s="281"/>
      <c r="F253" s="282"/>
    </row>
    <row r="254" spans="2:9" s="39" customFormat="1" ht="65" x14ac:dyDescent="0.3">
      <c r="B254" s="192" t="s">
        <v>676</v>
      </c>
      <c r="C254" s="193">
        <v>0</v>
      </c>
      <c r="D254" s="194">
        <v>1</v>
      </c>
      <c r="E254" s="196" t="s">
        <v>677</v>
      </c>
      <c r="F254" s="192"/>
    </row>
    <row r="255" spans="2:9" x14ac:dyDescent="0.3">
      <c r="B255" s="274" t="s">
        <v>672</v>
      </c>
      <c r="C255" s="203">
        <f>C225+C226+C227+C228+C230+C231+C232+C233+C234+C236+C237+C238+C239+C241+C242+C244+C245+C246+C247+C249+C250+C251+C252+C254</f>
        <v>16</v>
      </c>
      <c r="D255" s="212">
        <f>+D254+D252+D251+D250+D249+D247+D246+D245+D244+D242+D241+D239+D238+D237+D236+D234+D233+D232+D231+D230+D228+D227+D226+D225</f>
        <v>21</v>
      </c>
      <c r="G255" s="277" t="s">
        <v>678</v>
      </c>
      <c r="H255" s="277"/>
      <c r="I255" s="277"/>
    </row>
    <row r="256" spans="2:9" x14ac:dyDescent="0.3">
      <c r="B256" s="275"/>
      <c r="C256" s="205">
        <v>71</v>
      </c>
      <c r="D256" s="212">
        <v>71</v>
      </c>
      <c r="G256" s="277" t="s">
        <v>679</v>
      </c>
      <c r="H256" s="277"/>
      <c r="I256" s="277"/>
    </row>
    <row r="257" spans="2:9" x14ac:dyDescent="0.3">
      <c r="B257" s="276"/>
      <c r="C257" s="206">
        <f>C255/C256</f>
        <v>0.22535211267605634</v>
      </c>
      <c r="D257" s="212">
        <f>+D255*100/D256</f>
        <v>29.577464788732396</v>
      </c>
      <c r="G257" s="277" t="s">
        <v>632</v>
      </c>
      <c r="H257" s="277"/>
      <c r="I257" s="277"/>
    </row>
    <row r="258" spans="2:9" x14ac:dyDescent="0.3">
      <c r="B258" s="132" t="s">
        <v>680</v>
      </c>
      <c r="C258" s="132"/>
      <c r="D258" s="190"/>
      <c r="E258" s="132"/>
      <c r="F258" s="132"/>
    </row>
    <row r="259" spans="2:9" x14ac:dyDescent="0.3">
      <c r="B259" s="132" t="s">
        <v>681</v>
      </c>
      <c r="C259" s="132"/>
      <c r="D259" s="190"/>
      <c r="E259" s="132"/>
      <c r="F259" s="132"/>
      <c r="G259" s="132"/>
      <c r="H259" s="132"/>
    </row>
    <row r="260" spans="2:9" x14ac:dyDescent="0.3">
      <c r="B260" s="132" t="s">
        <v>682</v>
      </c>
      <c r="C260" s="132"/>
      <c r="D260" s="190"/>
      <c r="E260" s="132"/>
      <c r="F260" s="132"/>
      <c r="G260" s="132"/>
      <c r="H260" s="132"/>
    </row>
    <row r="261" spans="2:9" x14ac:dyDescent="0.3">
      <c r="B261" s="132" t="s">
        <v>683</v>
      </c>
      <c r="C261" s="132"/>
      <c r="D261" s="190"/>
      <c r="E261" s="132"/>
      <c r="F261" s="132"/>
      <c r="G261" s="132"/>
      <c r="H261" s="132"/>
    </row>
    <row r="262" spans="2:9" x14ac:dyDescent="0.3">
      <c r="B262" s="132" t="s">
        <v>684</v>
      </c>
      <c r="C262" s="132"/>
      <c r="D262" s="190"/>
      <c r="E262" s="132"/>
      <c r="F262" s="132"/>
      <c r="G262" s="132"/>
      <c r="H262" s="132"/>
    </row>
    <row r="263" spans="2:9" x14ac:dyDescent="0.3">
      <c r="B263" s="132" t="s">
        <v>685</v>
      </c>
      <c r="C263" s="132"/>
      <c r="D263" s="190"/>
      <c r="E263" s="132"/>
      <c r="F263" s="132"/>
      <c r="G263" s="132"/>
      <c r="H263" s="132"/>
    </row>
    <row r="264" spans="2:9" x14ac:dyDescent="0.3">
      <c r="B264" s="132" t="s">
        <v>686</v>
      </c>
      <c r="C264" s="132"/>
      <c r="D264" s="190"/>
      <c r="E264" s="132"/>
      <c r="F264" s="132"/>
      <c r="G264" s="132"/>
      <c r="H264" s="132"/>
    </row>
    <row r="265" spans="2:9" x14ac:dyDescent="0.3">
      <c r="B265" s="132" t="s">
        <v>687</v>
      </c>
      <c r="C265" s="132"/>
      <c r="D265" s="190"/>
      <c r="E265" s="132"/>
      <c r="F265" s="132"/>
      <c r="G265" s="132"/>
      <c r="H265" s="132"/>
    </row>
    <row r="266" spans="2:9" x14ac:dyDescent="0.3">
      <c r="B266" s="132" t="s">
        <v>692</v>
      </c>
      <c r="C266" s="132"/>
      <c r="D266" s="190"/>
      <c r="E266" s="132"/>
      <c r="F266" s="132"/>
      <c r="G266" s="132"/>
      <c r="H266" s="132"/>
    </row>
    <row r="267" spans="2:9" x14ac:dyDescent="0.3">
      <c r="B267" s="132" t="s">
        <v>693</v>
      </c>
      <c r="C267" s="132"/>
      <c r="D267" s="190"/>
      <c r="E267" s="132"/>
      <c r="F267" s="132"/>
      <c r="G267" s="132"/>
      <c r="H267" s="132"/>
    </row>
    <row r="270" spans="2:9" ht="13.5" thickBot="1" x14ac:dyDescent="0.35"/>
    <row r="271" spans="2:9" ht="30.75" customHeight="1" thickBot="1" x14ac:dyDescent="0.35">
      <c r="B271" s="278" t="s">
        <v>694</v>
      </c>
      <c r="C271" s="279"/>
      <c r="D271" s="279"/>
      <c r="E271" s="279"/>
      <c r="F271" s="279"/>
      <c r="G271" s="279"/>
      <c r="H271" s="279"/>
    </row>
    <row r="272" spans="2:9" x14ac:dyDescent="0.3">
      <c r="D272" s="213"/>
    </row>
    <row r="274" spans="2:8" x14ac:dyDescent="0.3">
      <c r="B274" s="214" t="s">
        <v>695</v>
      </c>
      <c r="C274" s="215"/>
    </row>
    <row r="275" spans="2:8" x14ac:dyDescent="0.3">
      <c r="B275" s="271" t="s">
        <v>696</v>
      </c>
      <c r="C275" s="273"/>
    </row>
    <row r="276" spans="2:8" x14ac:dyDescent="0.3">
      <c r="B276" s="271"/>
      <c r="C276" s="273"/>
    </row>
    <row r="277" spans="2:8" x14ac:dyDescent="0.3">
      <c r="B277" s="271" t="s">
        <v>697</v>
      </c>
      <c r="C277" s="272">
        <v>220</v>
      </c>
    </row>
    <row r="278" spans="2:8" x14ac:dyDescent="0.3">
      <c r="B278" s="271"/>
      <c r="C278" s="272"/>
    </row>
    <row r="279" spans="2:8" x14ac:dyDescent="0.3">
      <c r="B279" s="271" t="s">
        <v>698</v>
      </c>
      <c r="C279" s="273"/>
    </row>
    <row r="280" spans="2:8" x14ac:dyDescent="0.3">
      <c r="B280" s="271"/>
      <c r="C280" s="273"/>
    </row>
    <row r="281" spans="2:8" x14ac:dyDescent="0.3">
      <c r="B281" s="271" t="s">
        <v>699</v>
      </c>
      <c r="C281" s="273"/>
    </row>
    <row r="282" spans="2:8" x14ac:dyDescent="0.3">
      <c r="B282" s="271"/>
      <c r="C282" s="273"/>
    </row>
    <row r="283" spans="2:8" x14ac:dyDescent="0.3">
      <c r="B283" t="s">
        <v>700</v>
      </c>
      <c r="C283" s="132"/>
    </row>
    <row r="284" spans="2:8" x14ac:dyDescent="0.3">
      <c r="B284" s="132"/>
      <c r="C284" s="132"/>
    </row>
    <row r="286" spans="2:8" x14ac:dyDescent="0.3">
      <c r="B286" s="269" t="s">
        <v>701</v>
      </c>
      <c r="C286" s="269"/>
      <c r="D286" s="269"/>
      <c r="E286" s="269"/>
      <c r="F286" s="269"/>
      <c r="G286" s="269"/>
      <c r="H286" s="269"/>
    </row>
    <row r="287" spans="2:8" ht="13.5" thickBot="1" x14ac:dyDescent="0.35">
      <c r="B287" s="132" t="s">
        <v>702</v>
      </c>
    </row>
    <row r="288" spans="2:8" ht="26" x14ac:dyDescent="0.3">
      <c r="B288" s="216" t="s">
        <v>703</v>
      </c>
      <c r="C288" s="217" t="s">
        <v>704</v>
      </c>
      <c r="D288" s="140" t="s">
        <v>705</v>
      </c>
      <c r="E288" s="218"/>
      <c r="F288" s="219" t="s">
        <v>706</v>
      </c>
      <c r="G288" s="219" t="s">
        <v>707</v>
      </c>
      <c r="H288" s="220" t="s">
        <v>708</v>
      </c>
    </row>
    <row r="289" spans="2:8" x14ac:dyDescent="0.3">
      <c r="B289" s="126"/>
      <c r="C289" s="123"/>
      <c r="D289" s="124"/>
      <c r="E289" s="125"/>
      <c r="F289" s="124"/>
      <c r="G289" s="124"/>
      <c r="H289" s="221"/>
    </row>
    <row r="290" spans="2:8" x14ac:dyDescent="0.3">
      <c r="B290" s="126"/>
      <c r="C290" s="123"/>
      <c r="D290" s="124"/>
      <c r="E290" s="125"/>
      <c r="F290" s="124"/>
      <c r="G290" s="124"/>
      <c r="H290" s="221"/>
    </row>
    <row r="291" spans="2:8" x14ac:dyDescent="0.3">
      <c r="B291" s="126"/>
      <c r="C291" s="123"/>
      <c r="D291" s="124"/>
      <c r="E291" s="125"/>
      <c r="F291" s="124"/>
      <c r="G291" s="124"/>
      <c r="H291" s="221"/>
    </row>
    <row r="292" spans="2:8" x14ac:dyDescent="0.3">
      <c r="B292" s="126"/>
      <c r="C292" s="123"/>
      <c r="D292" s="124"/>
      <c r="E292" s="125"/>
      <c r="F292" s="124"/>
      <c r="G292" s="124"/>
      <c r="H292" s="221"/>
    </row>
    <row r="293" spans="2:8" x14ac:dyDescent="0.3">
      <c r="B293" s="126"/>
      <c r="C293" s="123"/>
      <c r="D293" s="124"/>
      <c r="E293" s="125"/>
      <c r="F293" s="124"/>
      <c r="G293" s="124"/>
      <c r="H293" s="221"/>
    </row>
    <row r="294" spans="2:8" x14ac:dyDescent="0.3">
      <c r="B294" s="122"/>
      <c r="C294" s="139"/>
      <c r="D294" s="140"/>
      <c r="E294" s="141"/>
      <c r="F294" s="140"/>
      <c r="G294" s="140"/>
      <c r="H294" s="222"/>
    </row>
    <row r="295" spans="2:8" ht="13.5" thickBot="1" x14ac:dyDescent="0.35">
      <c r="B295" s="189" t="s">
        <v>709</v>
      </c>
      <c r="C295" s="223"/>
      <c r="D295" s="140"/>
      <c r="E295" s="224"/>
      <c r="F295" s="225"/>
      <c r="G295" s="225"/>
      <c r="H295" s="226"/>
    </row>
    <row r="298" spans="2:8" x14ac:dyDescent="0.3">
      <c r="B298" s="269" t="s">
        <v>710</v>
      </c>
      <c r="C298" s="269"/>
      <c r="D298" s="269"/>
      <c r="E298" s="269"/>
      <c r="F298" s="269"/>
    </row>
    <row r="299" spans="2:8" x14ac:dyDescent="0.3">
      <c r="B299" s="270" t="s">
        <v>711</v>
      </c>
      <c r="C299" s="270"/>
      <c r="D299" s="270"/>
      <c r="E299" s="270"/>
      <c r="F299" s="270"/>
    </row>
    <row r="300" spans="2:8" ht="13.5" thickBot="1" x14ac:dyDescent="0.35">
      <c r="B300" s="270"/>
      <c r="C300" s="270"/>
      <c r="D300" s="270"/>
      <c r="E300" s="270"/>
      <c r="F300" s="270"/>
    </row>
    <row r="301" spans="2:8" ht="39" x14ac:dyDescent="0.3">
      <c r="B301" s="216" t="s">
        <v>712</v>
      </c>
      <c r="C301" s="217" t="s">
        <v>713</v>
      </c>
      <c r="D301" s="140" t="s">
        <v>714</v>
      </c>
      <c r="E301" s="227"/>
      <c r="F301" s="220" t="s">
        <v>715</v>
      </c>
    </row>
    <row r="302" spans="2:8" x14ac:dyDescent="0.3">
      <c r="B302" s="126"/>
      <c r="C302" s="123"/>
      <c r="D302" s="124"/>
      <c r="E302" s="228"/>
      <c r="F302" s="221"/>
    </row>
    <row r="303" spans="2:8" x14ac:dyDescent="0.3">
      <c r="B303" s="126"/>
      <c r="C303" s="123"/>
      <c r="D303" s="124"/>
      <c r="E303" s="228"/>
      <c r="F303" s="221"/>
    </row>
    <row r="304" spans="2:8" x14ac:dyDescent="0.3">
      <c r="B304" s="126"/>
      <c r="C304" s="123"/>
      <c r="D304" s="124"/>
      <c r="E304" s="228"/>
      <c r="F304" s="221"/>
    </row>
    <row r="305" spans="2:6" x14ac:dyDescent="0.3">
      <c r="B305" s="126"/>
      <c r="C305" s="123"/>
      <c r="D305" s="124"/>
      <c r="E305" s="228"/>
      <c r="F305" s="221"/>
    </row>
    <row r="306" spans="2:6" x14ac:dyDescent="0.3">
      <c r="B306" s="126"/>
      <c r="C306" s="123"/>
      <c r="D306" s="124"/>
      <c r="E306" s="228"/>
      <c r="F306" s="221"/>
    </row>
    <row r="307" spans="2:6" ht="13.5" thickBot="1" x14ac:dyDescent="0.35">
      <c r="B307" s="128"/>
      <c r="C307" s="129"/>
      <c r="D307" s="124"/>
      <c r="E307" s="229"/>
      <c r="F307" s="230"/>
    </row>
  </sheetData>
  <mergeCells count="163">
    <mergeCell ref="B10:H10"/>
    <mergeCell ref="B11:H11"/>
    <mergeCell ref="B13:H13"/>
    <mergeCell ref="B24:D24"/>
    <mergeCell ref="B26:H27"/>
    <mergeCell ref="F28:H28"/>
    <mergeCell ref="B1:H3"/>
    <mergeCell ref="B4:H4"/>
    <mergeCell ref="B5:H5"/>
    <mergeCell ref="B6:D6"/>
    <mergeCell ref="B7:H7"/>
    <mergeCell ref="B8:H8"/>
    <mergeCell ref="F35:H35"/>
    <mergeCell ref="F36:H36"/>
    <mergeCell ref="F37:H37"/>
    <mergeCell ref="F38:H38"/>
    <mergeCell ref="F39:H39"/>
    <mergeCell ref="F40:H40"/>
    <mergeCell ref="F29:H29"/>
    <mergeCell ref="F30:H30"/>
    <mergeCell ref="F31:H31"/>
    <mergeCell ref="F32:H32"/>
    <mergeCell ref="F33:H33"/>
    <mergeCell ref="F34:H34"/>
    <mergeCell ref="F47:H47"/>
    <mergeCell ref="F48:H48"/>
    <mergeCell ref="F49:H49"/>
    <mergeCell ref="F50:H50"/>
    <mergeCell ref="F51:H51"/>
    <mergeCell ref="F52:H52"/>
    <mergeCell ref="F41:H41"/>
    <mergeCell ref="F42:H42"/>
    <mergeCell ref="F43:H43"/>
    <mergeCell ref="F44:H44"/>
    <mergeCell ref="F45:H45"/>
    <mergeCell ref="F46:H46"/>
    <mergeCell ref="F57:H57"/>
    <mergeCell ref="F58:H58"/>
    <mergeCell ref="F59:H59"/>
    <mergeCell ref="F60:H60"/>
    <mergeCell ref="F61:H61"/>
    <mergeCell ref="F62:H62"/>
    <mergeCell ref="F53:H53"/>
    <mergeCell ref="B54:B55"/>
    <mergeCell ref="C54:C55"/>
    <mergeCell ref="D54:D55"/>
    <mergeCell ref="F54:H55"/>
    <mergeCell ref="F56:H56"/>
    <mergeCell ref="F69:H69"/>
    <mergeCell ref="F70:H70"/>
    <mergeCell ref="F71:H71"/>
    <mergeCell ref="F72:H72"/>
    <mergeCell ref="F73:H73"/>
    <mergeCell ref="F74:H74"/>
    <mergeCell ref="F63:H63"/>
    <mergeCell ref="F64:H64"/>
    <mergeCell ref="F65:H65"/>
    <mergeCell ref="F66:H66"/>
    <mergeCell ref="F67:H67"/>
    <mergeCell ref="F68:H68"/>
    <mergeCell ref="F81:H81"/>
    <mergeCell ref="F82:H82"/>
    <mergeCell ref="F83:H83"/>
    <mergeCell ref="F84:H84"/>
    <mergeCell ref="F85:H85"/>
    <mergeCell ref="F86:H86"/>
    <mergeCell ref="F75:H75"/>
    <mergeCell ref="F76:H76"/>
    <mergeCell ref="F77:H77"/>
    <mergeCell ref="F78:H78"/>
    <mergeCell ref="F79:H79"/>
    <mergeCell ref="F80:H80"/>
    <mergeCell ref="B97:B98"/>
    <mergeCell ref="C97:C98"/>
    <mergeCell ref="D97:D98"/>
    <mergeCell ref="F97:H98"/>
    <mergeCell ref="F87:H87"/>
    <mergeCell ref="F88:H88"/>
    <mergeCell ref="F89:H89"/>
    <mergeCell ref="B90:B92"/>
    <mergeCell ref="C90:C92"/>
    <mergeCell ref="D90:D92"/>
    <mergeCell ref="F90:H92"/>
    <mergeCell ref="F99:H99"/>
    <mergeCell ref="F100:H100"/>
    <mergeCell ref="F101:H101"/>
    <mergeCell ref="F102:H102"/>
    <mergeCell ref="F103:H103"/>
    <mergeCell ref="F104:H104"/>
    <mergeCell ref="F93:H93"/>
    <mergeCell ref="F94:H94"/>
    <mergeCell ref="F95:H95"/>
    <mergeCell ref="F96:H96"/>
    <mergeCell ref="F111:H111"/>
    <mergeCell ref="F112:H112"/>
    <mergeCell ref="F113:H113"/>
    <mergeCell ref="F114:H114"/>
    <mergeCell ref="F115:H115"/>
    <mergeCell ref="F116:H116"/>
    <mergeCell ref="F105:H105"/>
    <mergeCell ref="F106:H106"/>
    <mergeCell ref="F107:H107"/>
    <mergeCell ref="F108:H108"/>
    <mergeCell ref="F109:H109"/>
    <mergeCell ref="F110:H110"/>
    <mergeCell ref="F123:H123"/>
    <mergeCell ref="F124:H124"/>
    <mergeCell ref="B142:H142"/>
    <mergeCell ref="B144:F144"/>
    <mergeCell ref="B145:F145"/>
    <mergeCell ref="B146:F146"/>
    <mergeCell ref="F117:H117"/>
    <mergeCell ref="F118:H118"/>
    <mergeCell ref="F119:H119"/>
    <mergeCell ref="F120:H120"/>
    <mergeCell ref="F121:H121"/>
    <mergeCell ref="F122:H122"/>
    <mergeCell ref="B179:F179"/>
    <mergeCell ref="B181:F181"/>
    <mergeCell ref="B190:B192"/>
    <mergeCell ref="D190:F190"/>
    <mergeCell ref="D191:F191"/>
    <mergeCell ref="D192:F192"/>
    <mergeCell ref="B149:F149"/>
    <mergeCell ref="B153:F153"/>
    <mergeCell ref="B157:F157"/>
    <mergeCell ref="B162:F162"/>
    <mergeCell ref="B170:F170"/>
    <mergeCell ref="B173:F173"/>
    <mergeCell ref="B220:B222"/>
    <mergeCell ref="D220:F220"/>
    <mergeCell ref="D221:F221"/>
    <mergeCell ref="D222:F222"/>
    <mergeCell ref="B223:F223"/>
    <mergeCell ref="B224:F224"/>
    <mergeCell ref="B193:F193"/>
    <mergeCell ref="B194:F194"/>
    <mergeCell ref="B201:F201"/>
    <mergeCell ref="B205:F205"/>
    <mergeCell ref="B210:F210"/>
    <mergeCell ref="B213:F213"/>
    <mergeCell ref="B255:B257"/>
    <mergeCell ref="G255:I255"/>
    <mergeCell ref="G256:I256"/>
    <mergeCell ref="G257:I257"/>
    <mergeCell ref="B271:H271"/>
    <mergeCell ref="B275:B276"/>
    <mergeCell ref="C275:C276"/>
    <mergeCell ref="B229:F229"/>
    <mergeCell ref="B235:F235"/>
    <mergeCell ref="B240:F240"/>
    <mergeCell ref="B243:F243"/>
    <mergeCell ref="B248:F248"/>
    <mergeCell ref="B253:F253"/>
    <mergeCell ref="B286:H286"/>
    <mergeCell ref="B298:F298"/>
    <mergeCell ref="B299:F300"/>
    <mergeCell ref="B277:B278"/>
    <mergeCell ref="C277:C278"/>
    <mergeCell ref="B279:B280"/>
    <mergeCell ref="C279:C280"/>
    <mergeCell ref="B281:B282"/>
    <mergeCell ref="C281:C282"/>
  </mergeCells>
  <phoneticPr fontId="17" type="noConversion"/>
  <dataValidations count="3">
    <dataValidation type="list" allowBlank="1" showInputMessage="1" showErrorMessage="1" sqref="C147:C148 C254 C182:C189 C206:C209 C202:C204 C195:C200 C150:C152 C180 C171:C172 C164:C169 C158:C161 C154:C156 C214:C219 C225:C228 C230:C234 C236:C238 C241:C242 C244:C247 C249:C252" xr:uid="{00000000-0002-0000-0400-000000000000}">
      <formula1>"0,1,2,3"</formula1>
    </dataValidation>
    <dataValidation type="list" allowBlank="1" showInputMessage="1" showErrorMessage="1" sqref="C239 C174:C178" xr:uid="{00000000-0002-0000-0400-000001000000}">
      <formula1>"0,1,2"</formula1>
    </dataValidation>
    <dataValidation type="list" allowBlank="1" showInputMessage="1" showErrorMessage="1" sqref="C211:C212" xr:uid="{00000000-0002-0000-0400-000002000000}">
      <formula1>"0,1"</formula1>
    </dataValidation>
  </dataValidations>
  <hyperlinks>
    <hyperlink ref="F14" location="_ftn1" display="Marine hectares covered[1]" xr:uid="{00000000-0004-0000-0400-000000000000}"/>
    <hyperlink ref="B169" location="_ftn2" display="(ii) Degree of formulation, adoption and implementation of a national financing strategy[2]" xr:uid="{00000000-0004-0000-0400-000001000000}"/>
    <hyperlink ref="B219" location="_ftn7" display="(vi) PA financing system facilitates PAs to share costs of common practices with each other and with PA headquarters[7] " xr:uid="{00000000-0004-0000-0400-000002000000}"/>
    <hyperlink ref="B258" location="_ftnref1" display="[1] This element can be omitted in countries where a PA system does not require a Trust Fund due to robust financing within government " xr:uid="{00000000-0004-0000-0400-000003000000}"/>
    <hyperlink ref="B259" location="_ftnref2" display="[2] A national PA Financing Strategy will include targets, policies, tools and approaches" xr:uid="{00000000-0004-0000-0400-000004000000}"/>
    <hyperlink ref="B260" location="_ftnref3" display="[3] This could include budgets for development agencies and local governments for local livelihoods" xr:uid="{00000000-0004-0000-0400-000005000000}"/>
    <hyperlink ref="B261" location="_ftnref4" display="[4] These responsibilities should be found in the Terms of Reference for the posts" xr:uid="{00000000-0004-0000-0400-000006000000}"/>
    <hyperlink ref="B262" location="_ftnref5" display="[5] A PA Business Plan is a plan that analyzes and identifies the financial gap in a PA’s operations, and presents opportunities to mitigate that gap through operational cost efficiencies or revenue generation schemes. It does not refer to business plans " xr:uid="{00000000-0004-0000-0400-000007000000}"/>
    <hyperlink ref="B263" location="_ftnref6" display="[6] Cost-effectiveness is broadly defined as maximizing impact from amount invested and achieving a target impact in the least cost manner.  It is not about lowering costs and resulting impacts." xr:uid="{00000000-0004-0000-0400-000008000000}"/>
    <hyperlink ref="B264" location="_ftnref7" display="[7] This might include aerial surveys, marine pollution monitoring, economic valuations etc." xr:uid="{00000000-0004-0000-0400-000009000000}"/>
  </hyperlinks>
  <pageMargins left="0.75" right="0.75" top="1" bottom="1" header="0.5" footer="0.5"/>
  <drawing r:id="rId1"/>
  <extLst>
    <ext xmlns:mx="http://schemas.microsoft.com/office/mac/excel/2008/main" uri="http://schemas.microsoft.com/office/mac/excel/2008/main">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Burundi</GEFCountry>
    <Classification xmlns="ceb00776-aa5c-4fc8-b6fe-5f035152e4b6">Public</Classification>
    <Country1 xmlns="ceb00776-aa5c-4fc8-b6fe-5f035152e4b6" xsi:nil="true"/>
    <DocPrefix xmlns="ceb00776-aa5c-4fc8-b6fe-5f035152e4b6">Tracking Tool</DocPrefix>
    <GEFID xmlns="ceb00776-aa5c-4fc8-b6fe-5f035152e4b6">4631</GEFID>
    <ProjectType xmlns="ceb00776-aa5c-4fc8-b6fe-5f035152e4b6">FSP</ProjectType>
    <GEFProjectID xmlns="ceb00776-aa5c-4fc8-b6fe-5f035152e4b6">9d238af5-de7c-e811-8124-3863bb2e1360</GEFProjectID>
    <DocActive xmlns="ceb00776-aa5c-4fc8-b6fe-5f035152e4b6">No</DocActive>
    <DocCategory xmlns="ceb00776-aa5c-4fc8-b6fe-5f035152e4b6">M and E Document</DocCategory>
    <FocalArea xmlns="ceb00776-aa5c-4fc8-b6fe-5f035152e4b6">Multi Focal Area</FocalArea>
    <DocType xmlns="ceb00776-aa5c-4fc8-b6fe-5f035152e4b6">Roadmap</DocType>
    <ProjectTitle xmlns="ceb00776-aa5c-4fc8-b6fe-5f035152e4b6">Watershed Approach to Sustainable Coffee Production in Burundi </ProjectTitle>
    <TrustFundType xmlns="ceb00776-aa5c-4fc8-b6fe-5f035152e4b6">GET</TrustFundType>
    <TaxCatchAll xmlns="3e02667f-0271-471b-bd6e-11a2e16def1d"/>
    <DocumentTitle xmlns="ceb00776-aa5c-4fc8-b6fe-5f035152e4b6">4631-P127258-Completed-TT-Burundi PADZOC GEF BiodiversityTracking tool</DocumentTitle>
  </documentManagement>
</p:properties>
</file>

<file path=customXml/itemProps1.xml><?xml version="1.0" encoding="utf-8"?>
<ds:datastoreItem xmlns:ds="http://schemas.openxmlformats.org/officeDocument/2006/customXml" ds:itemID="{603E3C93-9F51-4338-9900-143834C95B2A}"/>
</file>

<file path=customXml/itemProps2.xml><?xml version="1.0" encoding="utf-8"?>
<ds:datastoreItem xmlns:ds="http://schemas.openxmlformats.org/officeDocument/2006/customXml" ds:itemID="{9BF1ED06-098E-427C-AF2C-3CBD963871EF}">
  <ds:schemaRefs>
    <ds:schemaRef ds:uri="http://schemas.microsoft.com/sharepoint/v3/contenttype/forms"/>
  </ds:schemaRefs>
</ds:datastoreItem>
</file>

<file path=customXml/itemProps3.xml><?xml version="1.0" encoding="utf-8"?>
<ds:datastoreItem xmlns:ds="http://schemas.openxmlformats.org/officeDocument/2006/customXml" ds:itemID="{F922ADB8-C0F3-40D9-A449-A57705FC20EE}">
  <ds:schemaRefs>
    <ds:schemaRef ds:uri="http://schemas.microsoft.com/office/infopath/2007/PartnerControls"/>
    <ds:schemaRef ds:uri="http://schemas.microsoft.com/office/2006/metadata/properties"/>
    <ds:schemaRef ds:uri="http://purl.org/dc/terms/"/>
    <ds:schemaRef ds:uri="http://schemas.microsoft.com/office/2006/documentManagement/types"/>
    <ds:schemaRef ds:uri="60c75bb3-2e3f-4394-b4f4-3e2677e21dfa"/>
    <ds:schemaRef ds:uri="9c83b91e-5ffe-420f-9ed1-9dac5903eaec"/>
    <ds:schemaRef ds:uri="http://purl.org/dc/elements/1.1/"/>
    <ds:schemaRef ds:uri="http://purl.org/dc/dcmitype/"/>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11</vt:i4>
      </vt:variant>
    </vt:vector>
  </HeadingPairs>
  <TitlesOfParts>
    <vt:vector size="16" baseType="lpstr">
      <vt:lpstr>Explanations</vt:lpstr>
      <vt:lpstr>drop down entries</vt:lpstr>
      <vt:lpstr>Objective 1. Section I</vt:lpstr>
      <vt:lpstr>Objective 1. Section II</vt:lpstr>
      <vt:lpstr>Objective 1. Section III</vt:lpstr>
      <vt:lpstr>CCM2_EnergyEfficiency</vt:lpstr>
      <vt:lpstr>CCM3_RenewableEnergy</vt:lpstr>
      <vt:lpstr>CCM4_TransportUrban</vt:lpstr>
      <vt:lpstr>CCM5_LULUCF</vt:lpstr>
      <vt:lpstr>Energy_Efficiency</vt:lpstr>
      <vt:lpstr>LULUCF</vt:lpstr>
      <vt:lpstr>Other</vt:lpstr>
      <vt:lpstr>'Objective 1. Section II'!Print_Area</vt:lpstr>
      <vt:lpstr>Renewable_Energy</vt:lpstr>
      <vt:lpstr>Transport_Urban</vt:lpstr>
      <vt:lpstr>TT_Choices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Yasmina Oodally</cp:lastModifiedBy>
  <cp:lastPrinted>2019-04-17T20:37:46Z</cp:lastPrinted>
  <dcterms:created xsi:type="dcterms:W3CDTF">2010-05-13T20:09:32Z</dcterms:created>
  <dcterms:modified xsi:type="dcterms:W3CDTF">2019-09-06T07:01:14Z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